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tock" sheetId="2" state="visible" r:id="rId2"/>
    <sheet xmlns:r="http://schemas.openxmlformats.org/officeDocument/2006/relationships" name="Reorder points" sheetId="3" state="visible" r:id="rId3"/>
    <sheet xmlns:r="http://schemas.openxmlformats.org/officeDocument/2006/relationships" name="Movement log" sheetId="4" state="visible" r:id="rId4"/>
  </sheets>
  <definedNames>
    <definedName name="_xlnm._FilterDatabase" localSheetId="1" hidden="1">'Stock'!$A$1:$L$201</definedName>
    <definedName name="_xlnm.Print_Titles" localSheetId="1">'Stock'!$1:$1</definedName>
    <definedName name="_xlnm._FilterDatabase" localSheetId="2" hidden="1">'Reorder points'!$A$1:$N$201</definedName>
    <definedName name="_xlnm.Print_Titles" localSheetId="2">'Reorder points'!$1:$1</definedName>
    <definedName name="_xlnm._FilterDatabase" localSheetId="3" hidden="1">'Movement log'!$A$1:$G$2001</definedName>
    <definedName name="_xlnm.Print_Titles" localSheetId="3">'Movement log'!$1:$1</definedName>
  </definedNames>
  <calcPr calcId="124519" fullCalcOnLoad="1"/>
</workbook>
</file>

<file path=xl/styles.xml><?xml version="1.0" encoding="utf-8"?>
<styleSheet xmlns="http://schemas.openxmlformats.org/spreadsheetml/2006/main">
  <numFmts count="4">
    <numFmt numFmtId="164" formatCode="#,##0;-#,##0;0"/>
    <numFmt numFmtId="165" formatCode="£#,##0.00"/>
    <numFmt numFmtId="166" formatCode="yyyy-mm-dd"/>
    <numFmt numFmtId="167" formatCode="dd/mm/yyyy"/>
  </numFmts>
  <fonts count="6">
    <font>
      <name val="Arial"/>
      <family val="2"/>
      <sz val="10"/>
    </font>
    <font>
      <name val="Arial"/>
      <b val="1"/>
      <color rgb="00C9165B"/>
      <sz val="16"/>
    </font>
    <font>
      <name val="Arial"/>
      <i val="1"/>
      <color rgb="00595959"/>
      <sz val="10"/>
    </font>
    <font>
      <name val="Arial"/>
      <b val="1"/>
      <color rgb="00C9165B"/>
      <sz val="11"/>
    </font>
    <font>
      <name val="Arial"/>
      <sz val="10"/>
    </font>
    <font>
      <name val="Arial"/>
      <b val="1"/>
      <sz val="10"/>
    </font>
  </fonts>
  <fills count="4">
    <fill>
      <patternFill/>
    </fill>
    <fill>
      <patternFill patternType="gray125"/>
    </fill>
    <fill>
      <patternFill patternType="solid">
        <fgColor rgb="00FCE7F3"/>
      </patternFill>
    </fill>
    <fill>
      <patternFill patternType="solid">
        <fgColor rgb="00F2F2F2"/>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4" fillId="0" borderId="0" applyAlignment="1" pivotButton="0" quotePrefix="0" xfId="0">
      <alignment horizontal="right" vertical="top"/>
    </xf>
    <xf numFmtId="0" fontId="5" fillId="2" borderId="1" applyAlignment="1" pivotButton="0" quotePrefix="0" xfId="0">
      <alignment vertical="center" wrapText="1"/>
    </xf>
    <xf numFmtId="0" fontId="2" fillId="0" borderId="1" applyAlignment="1" pivotButton="0" quotePrefix="0" xfId="0">
      <alignment vertical="top"/>
    </xf>
    <xf numFmtId="3" fontId="2" fillId="0" borderId="1" applyAlignment="1" pivotButton="0" quotePrefix="0" xfId="0">
      <alignment vertical="top"/>
    </xf>
    <xf numFmtId="3" fontId="2" fillId="3" borderId="1" applyAlignment="1" pivotButton="0" quotePrefix="0" xfId="0">
      <alignment vertical="top"/>
    </xf>
    <xf numFmtId="164" fontId="2" fillId="3" borderId="1" applyAlignment="1" pivotButton="0" quotePrefix="0" xfId="0">
      <alignment vertical="top"/>
    </xf>
    <xf numFmtId="0" fontId="2" fillId="3" borderId="1" applyAlignment="1" pivotButton="0" quotePrefix="0" xfId="0">
      <alignment vertical="top"/>
    </xf>
    <xf numFmtId="165" fontId="2" fillId="0" borderId="1" applyAlignment="1" pivotButton="0" quotePrefix="0" xfId="0">
      <alignment vertical="top"/>
    </xf>
    <xf numFmtId="0" fontId="4" fillId="0" borderId="1" applyAlignment="1" pivotButton="0" quotePrefix="0" xfId="0">
      <alignment vertical="top"/>
    </xf>
    <xf numFmtId="3" fontId="4" fillId="0" borderId="1" applyAlignment="1" pivotButton="0" quotePrefix="0" xfId="0">
      <alignment vertical="top"/>
    </xf>
    <xf numFmtId="3" fontId="4" fillId="3" borderId="1" applyAlignment="1" pivotButton="0" quotePrefix="0" xfId="0">
      <alignment vertical="top"/>
    </xf>
    <xf numFmtId="164" fontId="4" fillId="3" borderId="1" applyAlignment="1" pivotButton="0" quotePrefix="0" xfId="0">
      <alignment vertical="top"/>
    </xf>
    <xf numFmtId="0" fontId="4" fillId="3" borderId="1" applyAlignment="1" pivotButton="0" quotePrefix="0" xfId="0">
      <alignment vertical="top"/>
    </xf>
    <xf numFmtId="165" fontId="4" fillId="0" borderId="1" applyAlignment="1" pivotButton="0" quotePrefix="0" xfId="0">
      <alignment vertical="top"/>
    </xf>
    <xf numFmtId="4" fontId="2" fillId="3" borderId="1" applyAlignment="1" pivotButton="0" quotePrefix="0" xfId="0">
      <alignment vertical="top"/>
    </xf>
    <xf numFmtId="4" fontId="4" fillId="3" borderId="1" applyAlignment="1" pivotButton="0" quotePrefix="0" xfId="0">
      <alignment vertical="top"/>
    </xf>
    <xf numFmtId="167" fontId="2" fillId="0" borderId="1" applyAlignment="1" pivotButton="0" quotePrefix="0" xfId="0">
      <alignment vertical="top"/>
    </xf>
    <xf numFmtId="164" fontId="2" fillId="0" borderId="1" applyAlignment="1" pivotButton="0" quotePrefix="0" xfId="0">
      <alignment vertical="top"/>
    </xf>
    <xf numFmtId="167" fontId="4" fillId="0" borderId="1" applyAlignment="1" pivotButton="0" quotePrefix="0" xfId="0">
      <alignment vertical="top"/>
    </xf>
    <xf numFmtId="164" fontId="4" fillId="0" borderId="1" applyAlignment="1" pivotButton="0" quotePrefix="0" xfId="0">
      <alignment vertical="top"/>
    </xf>
  </cellXfs>
  <cellStyles count="1">
    <cellStyle name="Normal" xfId="0" builtinId="0" hidden="0"/>
  </cellStyles>
  <dxfs count="1">
    <dxf>
      <font>
        <name val="Arial"/>
        <b val="1"/>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4"/>
  <sheetViews>
    <sheetView showGridLines="0" workbookViewId="0">
      <selection activeCell="A1" sqref="A1"/>
    </sheetView>
  </sheetViews>
  <sheetFormatPr baseColWidth="8" defaultRowHeight="15"/>
  <cols>
    <col width="4" customWidth="1" min="1" max="1"/>
    <col width="110" customWidth="1" min="2" max="2"/>
  </cols>
  <sheetData>
    <row r="1" ht="26" customHeight="1">
      <c r="B1" s="1" t="inlineStr">
        <is>
          <t>Stock control sheet</t>
        </is>
      </c>
    </row>
    <row r="2">
      <c r="B2" s="2" t="inlineStr">
        <is>
          <t>Template from ant-assist.com · Free to use and adapt</t>
        </is>
      </c>
    </row>
    <row r="4">
      <c r="B4" s="3" t="inlineStr">
        <is>
          <t>How to use this template</t>
        </is>
      </c>
    </row>
    <row r="5">
      <c r="B5" s="4" t="inlineStr">
        <is>
          <t>Keep one row per product line (SKU), record every stock movement on the day it happens, and let the sheet work out closing stock, reorder points and what to order. Sort or filter by the Reorder flag every morning and you have your order list.</t>
        </is>
      </c>
    </row>
    <row r="7">
      <c r="B7" s="3" t="inlineStr">
        <is>
          <t>Steps</t>
        </is>
      </c>
    </row>
    <row r="8" ht="29" customHeight="1">
      <c r="A8" s="5" t="inlineStr">
        <is>
          <t>1.</t>
        </is>
      </c>
      <c r="B8" s="4" t="inlineStr">
        <is>
          <t>Stock tab: one row per SKU. Enter the description, the location (shelf, bay or warehouse), the opening stock (the count at the start of the period) and the unit cost (what you paid per unit).</t>
        </is>
      </c>
    </row>
    <row r="9" ht="42" customHeight="1">
      <c r="A9" s="5" t="inlineStr">
        <is>
          <t>2.</t>
        </is>
      </c>
      <c r="B9" s="4" t="inlineStr">
        <is>
          <t>Movement log tab: one line per delivery, sale batch, checked return or adjustment, with the date, SKU and quantity. Use a minus quantity for an adjustment that reduces stock (damage, loss or a count correction) and give the reason. The Stock tab adds the movements up by SKU, so every change to the count can be traced.</t>
        </is>
      </c>
    </row>
    <row r="10" ht="16" customHeight="1">
      <c r="A10" s="5" t="inlineStr">
        <is>
          <t>3.</t>
        </is>
      </c>
      <c r="B10" s="4" t="inlineStr">
        <is>
          <t>Closing stock is opening stock plus received and returned, minus sold, plus or minus adjustments.</t>
        </is>
      </c>
    </row>
    <row r="11" ht="55" customHeight="1">
      <c r="A11" s="5" t="inlineStr">
        <is>
          <t>4.</t>
        </is>
      </c>
      <c r="B11" s="4" t="inlineStr">
        <is>
          <t>Reorder points tab: for each SKU, enter the units sold over a recent period across all channels, the days in that period, the lead time in days and the extra days of cover you want. The sheet works out average daily usage (units sold ÷ days), safety stock (average daily usage × extra days of cover) and the reorder point: (average daily usage × lead time in days) + safety stock.</t>
        </is>
      </c>
    </row>
    <row r="12" ht="29" customHeight="1">
      <c r="A12" s="5" t="inlineStr">
        <is>
          <t>5.</t>
        </is>
      </c>
      <c r="B12" s="4" t="inlineStr">
        <is>
          <t>The Stock tab picks up each SKU's reorder point as its reorder level and shows REORDER when closing stock is at or below it. To set a reorder level by hand instead, type over the formula in that cell.</t>
        </is>
      </c>
    </row>
    <row r="13" ht="42" customHeight="1">
      <c r="A13" s="5" t="inlineStr">
        <is>
          <t>6.</t>
        </is>
      </c>
      <c r="B13" s="4" t="inlineStr">
        <is>
          <t>Optional: enter what it costs to place one order and to hold one unit for a year, and the Reorder points tab shows the economic order quantity (EOQ): √(2 × ordering cost per order × annual demand ÷ holding cost per unit per year). Use it as a starting point for the order size, not a rule: suppliers' minimum order quantities and price breaks often override it.</t>
        </is>
      </c>
    </row>
    <row r="14" ht="29" customHeight="1">
      <c r="A14" s="5" t="inlineStr">
        <is>
          <t>7.</t>
        </is>
      </c>
      <c r="B14" s="4" t="inlineStr">
        <is>
          <t>At the start of each period, save a copy of the workbook, enter each closing stock as the new opening stock and clear the movement log.</t>
        </is>
      </c>
    </row>
    <row r="16">
      <c r="B16" s="3" t="inlineStr">
        <is>
          <t>Getting the inputs right</t>
        </is>
      </c>
    </row>
    <row r="17" ht="29" customHeight="1">
      <c r="B17" s="4" t="inlineStr">
        <is>
          <t>Lead time is the time from placing an order to the stock being ready to sell: the supplier's preparation, transit, and the time you take to check and book the delivery in. Measure it from your own purchase records, not the supplier's quote.</t>
        </is>
      </c>
    </row>
    <row r="18" ht="29" customHeight="1">
      <c r="B18" s="4" t="inlineStr">
        <is>
          <t>For average daily usage, count sales from every channel and leave out days when the line was out of stock, because no sales on those days was a supply problem, not low demand.</t>
        </is>
      </c>
    </row>
    <row r="19" ht="29" customHeight="1">
      <c r="B19" s="4" t="inlineStr">
        <is>
          <t>Recalculate reorder points on a schedule, and before each season or promotion, using the same period last year or the lift from your own past promotions as your guide.</t>
        </is>
      </c>
    </row>
    <row r="21">
      <c r="B21" s="3" t="inlineStr">
        <is>
          <t>Which cells to edit</t>
        </is>
      </c>
    </row>
    <row r="22" ht="16" customHeight="1">
      <c r="B22" s="4" t="inlineStr">
        <is>
          <t>White cells: type here. Grey cells: formulas, so leave them alone.</t>
        </is>
      </c>
    </row>
    <row r="23" ht="42" customHeight="1">
      <c r="B23" s="4" t="inlineStr">
        <is>
          <t>Rows marked Example use invented figures. EXAMPLE-01 follows the worked example in our reorder point guide: 360 units sold over 30 days, a 10-day lead time and 3 extra days of cover give a reorder point of 156. Delete the example rows on all three tabs before you start.</t>
        </is>
      </c>
    </row>
    <row r="24" ht="29" customHeight="1">
      <c r="B24" s="4" t="inlineStr">
        <is>
          <t>Current stock on the Reorder points tab comes from the Stock tab. If you keep stock counts somewhere else, type the figure over the formula.</t>
        </is>
      </c>
    </row>
  </sheetData>
  <printOptions gridLines="0"/>
  <pageMargins left="0.75" right="0.75" top="1" bottom="1" header="0.5" footer="0.5"/>
  <pageSetup orientation="portrait" paperSize="9" fitToHeight="0" fitToWidth="1"/>
  <headerFooter>
    <oddHeader/>
    <oddFooter>&amp;C&amp;"Arial"&amp;8 Template from ant-assist.com · Free to use and adapt</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2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18" customWidth="1" min="3" max="3"/>
    <col width="11" customWidth="1" min="4" max="4"/>
    <col width="11" customWidth="1" min="5" max="5"/>
    <col width="11" customWidth="1" min="6" max="6"/>
    <col width="11" customWidth="1" min="7" max="7"/>
    <col width="12" customWidth="1" min="8" max="8"/>
    <col width="11" customWidth="1" min="9" max="9"/>
    <col width="11" customWidth="1" min="10" max="10"/>
    <col width="11" customWidth="1" min="11" max="11"/>
    <col width="12" customWidth="1" min="12" max="12"/>
  </cols>
  <sheetData>
    <row r="1" ht="32" customHeight="1">
      <c r="A1" s="6" t="inlineStr">
        <is>
          <t>SKU</t>
        </is>
      </c>
      <c r="B1" s="6" t="inlineStr">
        <is>
          <t>Description</t>
        </is>
      </c>
      <c r="C1" s="6" t="inlineStr">
        <is>
          <t>Location</t>
        </is>
      </c>
      <c r="D1" s="6" t="inlineStr">
        <is>
          <t>Opening stock</t>
        </is>
      </c>
      <c r="E1" s="6" t="inlineStr">
        <is>
          <t>Received</t>
        </is>
      </c>
      <c r="F1" s="6" t="inlineStr">
        <is>
          <t>Sold</t>
        </is>
      </c>
      <c r="G1" s="6" t="inlineStr">
        <is>
          <t>Returned to stock</t>
        </is>
      </c>
      <c r="H1" s="6" t="inlineStr">
        <is>
          <t>Adjustments</t>
        </is>
      </c>
      <c r="I1" s="6" t="inlineStr">
        <is>
          <t>Closing stock</t>
        </is>
      </c>
      <c r="J1" s="6" t="inlineStr">
        <is>
          <t>Reorder level</t>
        </is>
      </c>
      <c r="K1" s="6" t="inlineStr">
        <is>
          <t>Reorder flag</t>
        </is>
      </c>
      <c r="L1" s="6" t="inlineStr">
        <is>
          <t>Unit cost (£)</t>
        </is>
      </c>
    </row>
    <row r="2">
      <c r="A2" s="7" t="inlineStr">
        <is>
          <t>EXAMPLE-01</t>
        </is>
      </c>
      <c r="B2" s="7" t="inlineStr">
        <is>
          <t>Example: reusable water bottle</t>
        </is>
      </c>
      <c r="C2" s="7" t="inlineStr">
        <is>
          <t>Example: shelf A1</t>
        </is>
      </c>
      <c r="D2" s="8" t="n">
        <v>300</v>
      </c>
      <c r="E2" s="9">
        <f>IF($A2="","",SUMIFS('Movement log'!$D:$D,'Movement log'!$B:$B,$A2,'Movement log'!$C:$C,"Received"))</f>
        <v/>
      </c>
      <c r="F2" s="9">
        <f>IF($A2="","",SUMIFS('Movement log'!$D:$D,'Movement log'!$B:$B,$A2,'Movement log'!$C:$C,"Sold"))</f>
        <v/>
      </c>
      <c r="G2" s="9">
        <f>IF($A2="","",SUMIFS('Movement log'!$D:$D,'Movement log'!$B:$B,$A2,'Movement log'!$C:$C,"Returned to stock"))</f>
        <v/>
      </c>
      <c r="H2" s="10">
        <f>IF($A2="","",SUMIFS('Movement log'!$D:$D,'Movement log'!$B:$B,$A2,'Movement log'!$C:$C,"Adjustment"))</f>
        <v/>
      </c>
      <c r="I2" s="9">
        <f>IF($A2="","",D2+E2+G2-F2+H2)</f>
        <v/>
      </c>
      <c r="J2" s="9">
        <f>IF($A2="","",IFERROR(INDEX('Reorder points'!$H:$H,MATCH($A2,'Reorder points'!$A:$A,0)),""))</f>
        <v/>
      </c>
      <c r="K2" s="11">
        <f>IF(OR(I2="",J2=""),"",IF(I2&lt;=J2,"REORDER",""))</f>
        <v/>
      </c>
      <c r="L2" s="12" t="n">
        <v>4.2</v>
      </c>
    </row>
    <row r="3">
      <c r="A3" s="7" t="inlineStr">
        <is>
          <t>EXAMPLE-02</t>
        </is>
      </c>
      <c r="B3" s="7" t="inlineStr">
        <is>
          <t>Example: bottle cleaning brush</t>
        </is>
      </c>
      <c r="C3" s="7" t="inlineStr">
        <is>
          <t>Example: shelf A2</t>
        </is>
      </c>
      <c r="D3" s="8" t="n">
        <v>120</v>
      </c>
      <c r="E3" s="9">
        <f>IF($A3="","",SUMIFS('Movement log'!$D:$D,'Movement log'!$B:$B,$A3,'Movement log'!$C:$C,"Received"))</f>
        <v/>
      </c>
      <c r="F3" s="9">
        <f>IF($A3="","",SUMIFS('Movement log'!$D:$D,'Movement log'!$B:$B,$A3,'Movement log'!$C:$C,"Sold"))</f>
        <v/>
      </c>
      <c r="G3" s="9">
        <f>IF($A3="","",SUMIFS('Movement log'!$D:$D,'Movement log'!$B:$B,$A3,'Movement log'!$C:$C,"Returned to stock"))</f>
        <v/>
      </c>
      <c r="H3" s="10">
        <f>IF($A3="","",SUMIFS('Movement log'!$D:$D,'Movement log'!$B:$B,$A3,'Movement log'!$C:$C,"Adjustment"))</f>
        <v/>
      </c>
      <c r="I3" s="9">
        <f>IF($A3="","",D3+E3+G3-F3+H3)</f>
        <v/>
      </c>
      <c r="J3" s="9">
        <f>IF($A3="","",IFERROR(INDEX('Reorder points'!$H:$H,MATCH($A3,'Reorder points'!$A:$A,0)),""))</f>
        <v/>
      </c>
      <c r="K3" s="11">
        <f>IF(OR(I3="",J3=""),"",IF(I3&lt;=J3,"REORDER",""))</f>
        <v/>
      </c>
      <c r="L3" s="12" t="n">
        <v>1.1</v>
      </c>
    </row>
    <row r="4">
      <c r="A4" s="13" t="n"/>
      <c r="B4" s="13" t="n"/>
      <c r="C4" s="13" t="n"/>
      <c r="D4" s="14" t="n"/>
      <c r="E4" s="15">
        <f>IF($A4="","",SUMIFS('Movement log'!$D:$D,'Movement log'!$B:$B,$A4,'Movement log'!$C:$C,"Received"))</f>
        <v/>
      </c>
      <c r="F4" s="15">
        <f>IF($A4="","",SUMIFS('Movement log'!$D:$D,'Movement log'!$B:$B,$A4,'Movement log'!$C:$C,"Sold"))</f>
        <v/>
      </c>
      <c r="G4" s="15">
        <f>IF($A4="","",SUMIFS('Movement log'!$D:$D,'Movement log'!$B:$B,$A4,'Movement log'!$C:$C,"Returned to stock"))</f>
        <v/>
      </c>
      <c r="H4" s="16">
        <f>IF($A4="","",SUMIFS('Movement log'!$D:$D,'Movement log'!$B:$B,$A4,'Movement log'!$C:$C,"Adjustment"))</f>
        <v/>
      </c>
      <c r="I4" s="15">
        <f>IF($A4="","",D4+E4+G4-F4+H4)</f>
        <v/>
      </c>
      <c r="J4" s="15">
        <f>IF($A4="","",IFERROR(INDEX('Reorder points'!$H:$H,MATCH($A4,'Reorder points'!$A:$A,0)),""))</f>
        <v/>
      </c>
      <c r="K4" s="17">
        <f>IF(OR(I4="",J4=""),"",IF(I4&lt;=J4,"REORDER",""))</f>
        <v/>
      </c>
      <c r="L4" s="18" t="n"/>
    </row>
    <row r="5">
      <c r="A5" s="13" t="n"/>
      <c r="B5" s="13" t="n"/>
      <c r="C5" s="13" t="n"/>
      <c r="D5" s="14" t="n"/>
      <c r="E5" s="15">
        <f>IF($A5="","",SUMIFS('Movement log'!$D:$D,'Movement log'!$B:$B,$A5,'Movement log'!$C:$C,"Received"))</f>
        <v/>
      </c>
      <c r="F5" s="15">
        <f>IF($A5="","",SUMIFS('Movement log'!$D:$D,'Movement log'!$B:$B,$A5,'Movement log'!$C:$C,"Sold"))</f>
        <v/>
      </c>
      <c r="G5" s="15">
        <f>IF($A5="","",SUMIFS('Movement log'!$D:$D,'Movement log'!$B:$B,$A5,'Movement log'!$C:$C,"Returned to stock"))</f>
        <v/>
      </c>
      <c r="H5" s="16">
        <f>IF($A5="","",SUMIFS('Movement log'!$D:$D,'Movement log'!$B:$B,$A5,'Movement log'!$C:$C,"Adjustment"))</f>
        <v/>
      </c>
      <c r="I5" s="15">
        <f>IF($A5="","",D5+E5+G5-F5+H5)</f>
        <v/>
      </c>
      <c r="J5" s="15">
        <f>IF($A5="","",IFERROR(INDEX('Reorder points'!$H:$H,MATCH($A5,'Reorder points'!$A:$A,0)),""))</f>
        <v/>
      </c>
      <c r="K5" s="17">
        <f>IF(OR(I5="",J5=""),"",IF(I5&lt;=J5,"REORDER",""))</f>
        <v/>
      </c>
      <c r="L5" s="18" t="n"/>
    </row>
    <row r="6">
      <c r="A6" s="13" t="n"/>
      <c r="B6" s="13" t="n"/>
      <c r="C6" s="13" t="n"/>
      <c r="D6" s="14" t="n"/>
      <c r="E6" s="15">
        <f>IF($A6="","",SUMIFS('Movement log'!$D:$D,'Movement log'!$B:$B,$A6,'Movement log'!$C:$C,"Received"))</f>
        <v/>
      </c>
      <c r="F6" s="15">
        <f>IF($A6="","",SUMIFS('Movement log'!$D:$D,'Movement log'!$B:$B,$A6,'Movement log'!$C:$C,"Sold"))</f>
        <v/>
      </c>
      <c r="G6" s="15">
        <f>IF($A6="","",SUMIFS('Movement log'!$D:$D,'Movement log'!$B:$B,$A6,'Movement log'!$C:$C,"Returned to stock"))</f>
        <v/>
      </c>
      <c r="H6" s="16">
        <f>IF($A6="","",SUMIFS('Movement log'!$D:$D,'Movement log'!$B:$B,$A6,'Movement log'!$C:$C,"Adjustment"))</f>
        <v/>
      </c>
      <c r="I6" s="15">
        <f>IF($A6="","",D6+E6+G6-F6+H6)</f>
        <v/>
      </c>
      <c r="J6" s="15">
        <f>IF($A6="","",IFERROR(INDEX('Reorder points'!$H:$H,MATCH($A6,'Reorder points'!$A:$A,0)),""))</f>
        <v/>
      </c>
      <c r="K6" s="17">
        <f>IF(OR(I6="",J6=""),"",IF(I6&lt;=J6,"REORDER",""))</f>
        <v/>
      </c>
      <c r="L6" s="18" t="n"/>
    </row>
    <row r="7">
      <c r="A7" s="13" t="n"/>
      <c r="B7" s="13" t="n"/>
      <c r="C7" s="13" t="n"/>
      <c r="D7" s="14" t="n"/>
      <c r="E7" s="15">
        <f>IF($A7="","",SUMIFS('Movement log'!$D:$D,'Movement log'!$B:$B,$A7,'Movement log'!$C:$C,"Received"))</f>
        <v/>
      </c>
      <c r="F7" s="15">
        <f>IF($A7="","",SUMIFS('Movement log'!$D:$D,'Movement log'!$B:$B,$A7,'Movement log'!$C:$C,"Sold"))</f>
        <v/>
      </c>
      <c r="G7" s="15">
        <f>IF($A7="","",SUMIFS('Movement log'!$D:$D,'Movement log'!$B:$B,$A7,'Movement log'!$C:$C,"Returned to stock"))</f>
        <v/>
      </c>
      <c r="H7" s="16">
        <f>IF($A7="","",SUMIFS('Movement log'!$D:$D,'Movement log'!$B:$B,$A7,'Movement log'!$C:$C,"Adjustment"))</f>
        <v/>
      </c>
      <c r="I7" s="15">
        <f>IF($A7="","",D7+E7+G7-F7+H7)</f>
        <v/>
      </c>
      <c r="J7" s="15">
        <f>IF($A7="","",IFERROR(INDEX('Reorder points'!$H:$H,MATCH($A7,'Reorder points'!$A:$A,0)),""))</f>
        <v/>
      </c>
      <c r="K7" s="17">
        <f>IF(OR(I7="",J7=""),"",IF(I7&lt;=J7,"REORDER",""))</f>
        <v/>
      </c>
      <c r="L7" s="18" t="n"/>
    </row>
    <row r="8">
      <c r="A8" s="13" t="n"/>
      <c r="B8" s="13" t="n"/>
      <c r="C8" s="13" t="n"/>
      <c r="D8" s="14" t="n"/>
      <c r="E8" s="15">
        <f>IF($A8="","",SUMIFS('Movement log'!$D:$D,'Movement log'!$B:$B,$A8,'Movement log'!$C:$C,"Received"))</f>
        <v/>
      </c>
      <c r="F8" s="15">
        <f>IF($A8="","",SUMIFS('Movement log'!$D:$D,'Movement log'!$B:$B,$A8,'Movement log'!$C:$C,"Sold"))</f>
        <v/>
      </c>
      <c r="G8" s="15">
        <f>IF($A8="","",SUMIFS('Movement log'!$D:$D,'Movement log'!$B:$B,$A8,'Movement log'!$C:$C,"Returned to stock"))</f>
        <v/>
      </c>
      <c r="H8" s="16">
        <f>IF($A8="","",SUMIFS('Movement log'!$D:$D,'Movement log'!$B:$B,$A8,'Movement log'!$C:$C,"Adjustment"))</f>
        <v/>
      </c>
      <c r="I8" s="15">
        <f>IF($A8="","",D8+E8+G8-F8+H8)</f>
        <v/>
      </c>
      <c r="J8" s="15">
        <f>IF($A8="","",IFERROR(INDEX('Reorder points'!$H:$H,MATCH($A8,'Reorder points'!$A:$A,0)),""))</f>
        <v/>
      </c>
      <c r="K8" s="17">
        <f>IF(OR(I8="",J8=""),"",IF(I8&lt;=J8,"REORDER",""))</f>
        <v/>
      </c>
      <c r="L8" s="18" t="n"/>
    </row>
    <row r="9">
      <c r="A9" s="13" t="n"/>
      <c r="B9" s="13" t="n"/>
      <c r="C9" s="13" t="n"/>
      <c r="D9" s="14" t="n"/>
      <c r="E9" s="15">
        <f>IF($A9="","",SUMIFS('Movement log'!$D:$D,'Movement log'!$B:$B,$A9,'Movement log'!$C:$C,"Received"))</f>
        <v/>
      </c>
      <c r="F9" s="15">
        <f>IF($A9="","",SUMIFS('Movement log'!$D:$D,'Movement log'!$B:$B,$A9,'Movement log'!$C:$C,"Sold"))</f>
        <v/>
      </c>
      <c r="G9" s="15">
        <f>IF($A9="","",SUMIFS('Movement log'!$D:$D,'Movement log'!$B:$B,$A9,'Movement log'!$C:$C,"Returned to stock"))</f>
        <v/>
      </c>
      <c r="H9" s="16">
        <f>IF($A9="","",SUMIFS('Movement log'!$D:$D,'Movement log'!$B:$B,$A9,'Movement log'!$C:$C,"Adjustment"))</f>
        <v/>
      </c>
      <c r="I9" s="15">
        <f>IF($A9="","",D9+E9+G9-F9+H9)</f>
        <v/>
      </c>
      <c r="J9" s="15">
        <f>IF($A9="","",IFERROR(INDEX('Reorder points'!$H:$H,MATCH($A9,'Reorder points'!$A:$A,0)),""))</f>
        <v/>
      </c>
      <c r="K9" s="17">
        <f>IF(OR(I9="",J9=""),"",IF(I9&lt;=J9,"REORDER",""))</f>
        <v/>
      </c>
      <c r="L9" s="18" t="n"/>
    </row>
    <row r="10">
      <c r="A10" s="13" t="n"/>
      <c r="B10" s="13" t="n"/>
      <c r="C10" s="13" t="n"/>
      <c r="D10" s="14" t="n"/>
      <c r="E10" s="15">
        <f>IF($A10="","",SUMIFS('Movement log'!$D:$D,'Movement log'!$B:$B,$A10,'Movement log'!$C:$C,"Received"))</f>
        <v/>
      </c>
      <c r="F10" s="15">
        <f>IF($A10="","",SUMIFS('Movement log'!$D:$D,'Movement log'!$B:$B,$A10,'Movement log'!$C:$C,"Sold"))</f>
        <v/>
      </c>
      <c r="G10" s="15">
        <f>IF($A10="","",SUMIFS('Movement log'!$D:$D,'Movement log'!$B:$B,$A10,'Movement log'!$C:$C,"Returned to stock"))</f>
        <v/>
      </c>
      <c r="H10" s="16">
        <f>IF($A10="","",SUMIFS('Movement log'!$D:$D,'Movement log'!$B:$B,$A10,'Movement log'!$C:$C,"Adjustment"))</f>
        <v/>
      </c>
      <c r="I10" s="15">
        <f>IF($A10="","",D10+E10+G10-F10+H10)</f>
        <v/>
      </c>
      <c r="J10" s="15">
        <f>IF($A10="","",IFERROR(INDEX('Reorder points'!$H:$H,MATCH($A10,'Reorder points'!$A:$A,0)),""))</f>
        <v/>
      </c>
      <c r="K10" s="17">
        <f>IF(OR(I10="",J10=""),"",IF(I10&lt;=J10,"REORDER",""))</f>
        <v/>
      </c>
      <c r="L10" s="18" t="n"/>
    </row>
    <row r="11">
      <c r="A11" s="13" t="n"/>
      <c r="B11" s="13" t="n"/>
      <c r="C11" s="13" t="n"/>
      <c r="D11" s="14" t="n"/>
      <c r="E11" s="15">
        <f>IF($A11="","",SUMIFS('Movement log'!$D:$D,'Movement log'!$B:$B,$A11,'Movement log'!$C:$C,"Received"))</f>
        <v/>
      </c>
      <c r="F11" s="15">
        <f>IF($A11="","",SUMIFS('Movement log'!$D:$D,'Movement log'!$B:$B,$A11,'Movement log'!$C:$C,"Sold"))</f>
        <v/>
      </c>
      <c r="G11" s="15">
        <f>IF($A11="","",SUMIFS('Movement log'!$D:$D,'Movement log'!$B:$B,$A11,'Movement log'!$C:$C,"Returned to stock"))</f>
        <v/>
      </c>
      <c r="H11" s="16">
        <f>IF($A11="","",SUMIFS('Movement log'!$D:$D,'Movement log'!$B:$B,$A11,'Movement log'!$C:$C,"Adjustment"))</f>
        <v/>
      </c>
      <c r="I11" s="15">
        <f>IF($A11="","",D11+E11+G11-F11+H11)</f>
        <v/>
      </c>
      <c r="J11" s="15">
        <f>IF($A11="","",IFERROR(INDEX('Reorder points'!$H:$H,MATCH($A11,'Reorder points'!$A:$A,0)),""))</f>
        <v/>
      </c>
      <c r="K11" s="17">
        <f>IF(OR(I11="",J11=""),"",IF(I11&lt;=J11,"REORDER",""))</f>
        <v/>
      </c>
      <c r="L11" s="18" t="n"/>
    </row>
    <row r="12">
      <c r="A12" s="13" t="n"/>
      <c r="B12" s="13" t="n"/>
      <c r="C12" s="13" t="n"/>
      <c r="D12" s="14" t="n"/>
      <c r="E12" s="15">
        <f>IF($A12="","",SUMIFS('Movement log'!$D:$D,'Movement log'!$B:$B,$A12,'Movement log'!$C:$C,"Received"))</f>
        <v/>
      </c>
      <c r="F12" s="15">
        <f>IF($A12="","",SUMIFS('Movement log'!$D:$D,'Movement log'!$B:$B,$A12,'Movement log'!$C:$C,"Sold"))</f>
        <v/>
      </c>
      <c r="G12" s="15">
        <f>IF($A12="","",SUMIFS('Movement log'!$D:$D,'Movement log'!$B:$B,$A12,'Movement log'!$C:$C,"Returned to stock"))</f>
        <v/>
      </c>
      <c r="H12" s="16">
        <f>IF($A12="","",SUMIFS('Movement log'!$D:$D,'Movement log'!$B:$B,$A12,'Movement log'!$C:$C,"Adjustment"))</f>
        <v/>
      </c>
      <c r="I12" s="15">
        <f>IF($A12="","",D12+E12+G12-F12+H12)</f>
        <v/>
      </c>
      <c r="J12" s="15">
        <f>IF($A12="","",IFERROR(INDEX('Reorder points'!$H:$H,MATCH($A12,'Reorder points'!$A:$A,0)),""))</f>
        <v/>
      </c>
      <c r="K12" s="17">
        <f>IF(OR(I12="",J12=""),"",IF(I12&lt;=J12,"REORDER",""))</f>
        <v/>
      </c>
      <c r="L12" s="18" t="n"/>
    </row>
    <row r="13">
      <c r="A13" s="13" t="n"/>
      <c r="B13" s="13" t="n"/>
      <c r="C13" s="13" t="n"/>
      <c r="D13" s="14" t="n"/>
      <c r="E13" s="15">
        <f>IF($A13="","",SUMIFS('Movement log'!$D:$D,'Movement log'!$B:$B,$A13,'Movement log'!$C:$C,"Received"))</f>
        <v/>
      </c>
      <c r="F13" s="15">
        <f>IF($A13="","",SUMIFS('Movement log'!$D:$D,'Movement log'!$B:$B,$A13,'Movement log'!$C:$C,"Sold"))</f>
        <v/>
      </c>
      <c r="G13" s="15">
        <f>IF($A13="","",SUMIFS('Movement log'!$D:$D,'Movement log'!$B:$B,$A13,'Movement log'!$C:$C,"Returned to stock"))</f>
        <v/>
      </c>
      <c r="H13" s="16">
        <f>IF($A13="","",SUMIFS('Movement log'!$D:$D,'Movement log'!$B:$B,$A13,'Movement log'!$C:$C,"Adjustment"))</f>
        <v/>
      </c>
      <c r="I13" s="15">
        <f>IF($A13="","",D13+E13+G13-F13+H13)</f>
        <v/>
      </c>
      <c r="J13" s="15">
        <f>IF($A13="","",IFERROR(INDEX('Reorder points'!$H:$H,MATCH($A13,'Reorder points'!$A:$A,0)),""))</f>
        <v/>
      </c>
      <c r="K13" s="17">
        <f>IF(OR(I13="",J13=""),"",IF(I13&lt;=J13,"REORDER",""))</f>
        <v/>
      </c>
      <c r="L13" s="18" t="n"/>
    </row>
    <row r="14">
      <c r="A14" s="13" t="n"/>
      <c r="B14" s="13" t="n"/>
      <c r="C14" s="13" t="n"/>
      <c r="D14" s="14" t="n"/>
      <c r="E14" s="15">
        <f>IF($A14="","",SUMIFS('Movement log'!$D:$D,'Movement log'!$B:$B,$A14,'Movement log'!$C:$C,"Received"))</f>
        <v/>
      </c>
      <c r="F14" s="15">
        <f>IF($A14="","",SUMIFS('Movement log'!$D:$D,'Movement log'!$B:$B,$A14,'Movement log'!$C:$C,"Sold"))</f>
        <v/>
      </c>
      <c r="G14" s="15">
        <f>IF($A14="","",SUMIFS('Movement log'!$D:$D,'Movement log'!$B:$B,$A14,'Movement log'!$C:$C,"Returned to stock"))</f>
        <v/>
      </c>
      <c r="H14" s="16">
        <f>IF($A14="","",SUMIFS('Movement log'!$D:$D,'Movement log'!$B:$B,$A14,'Movement log'!$C:$C,"Adjustment"))</f>
        <v/>
      </c>
      <c r="I14" s="15">
        <f>IF($A14="","",D14+E14+G14-F14+H14)</f>
        <v/>
      </c>
      <c r="J14" s="15">
        <f>IF($A14="","",IFERROR(INDEX('Reorder points'!$H:$H,MATCH($A14,'Reorder points'!$A:$A,0)),""))</f>
        <v/>
      </c>
      <c r="K14" s="17">
        <f>IF(OR(I14="",J14=""),"",IF(I14&lt;=J14,"REORDER",""))</f>
        <v/>
      </c>
      <c r="L14" s="18" t="n"/>
    </row>
    <row r="15">
      <c r="A15" s="13" t="n"/>
      <c r="B15" s="13" t="n"/>
      <c r="C15" s="13" t="n"/>
      <c r="D15" s="14" t="n"/>
      <c r="E15" s="15">
        <f>IF($A15="","",SUMIFS('Movement log'!$D:$D,'Movement log'!$B:$B,$A15,'Movement log'!$C:$C,"Received"))</f>
        <v/>
      </c>
      <c r="F15" s="15">
        <f>IF($A15="","",SUMIFS('Movement log'!$D:$D,'Movement log'!$B:$B,$A15,'Movement log'!$C:$C,"Sold"))</f>
        <v/>
      </c>
      <c r="G15" s="15">
        <f>IF($A15="","",SUMIFS('Movement log'!$D:$D,'Movement log'!$B:$B,$A15,'Movement log'!$C:$C,"Returned to stock"))</f>
        <v/>
      </c>
      <c r="H15" s="16">
        <f>IF($A15="","",SUMIFS('Movement log'!$D:$D,'Movement log'!$B:$B,$A15,'Movement log'!$C:$C,"Adjustment"))</f>
        <v/>
      </c>
      <c r="I15" s="15">
        <f>IF($A15="","",D15+E15+G15-F15+H15)</f>
        <v/>
      </c>
      <c r="J15" s="15">
        <f>IF($A15="","",IFERROR(INDEX('Reorder points'!$H:$H,MATCH($A15,'Reorder points'!$A:$A,0)),""))</f>
        <v/>
      </c>
      <c r="K15" s="17">
        <f>IF(OR(I15="",J15=""),"",IF(I15&lt;=J15,"REORDER",""))</f>
        <v/>
      </c>
      <c r="L15" s="18" t="n"/>
    </row>
    <row r="16">
      <c r="A16" s="13" t="n"/>
      <c r="B16" s="13" t="n"/>
      <c r="C16" s="13" t="n"/>
      <c r="D16" s="14" t="n"/>
      <c r="E16" s="15">
        <f>IF($A16="","",SUMIFS('Movement log'!$D:$D,'Movement log'!$B:$B,$A16,'Movement log'!$C:$C,"Received"))</f>
        <v/>
      </c>
      <c r="F16" s="15">
        <f>IF($A16="","",SUMIFS('Movement log'!$D:$D,'Movement log'!$B:$B,$A16,'Movement log'!$C:$C,"Sold"))</f>
        <v/>
      </c>
      <c r="G16" s="15">
        <f>IF($A16="","",SUMIFS('Movement log'!$D:$D,'Movement log'!$B:$B,$A16,'Movement log'!$C:$C,"Returned to stock"))</f>
        <v/>
      </c>
      <c r="H16" s="16">
        <f>IF($A16="","",SUMIFS('Movement log'!$D:$D,'Movement log'!$B:$B,$A16,'Movement log'!$C:$C,"Adjustment"))</f>
        <v/>
      </c>
      <c r="I16" s="15">
        <f>IF($A16="","",D16+E16+G16-F16+H16)</f>
        <v/>
      </c>
      <c r="J16" s="15">
        <f>IF($A16="","",IFERROR(INDEX('Reorder points'!$H:$H,MATCH($A16,'Reorder points'!$A:$A,0)),""))</f>
        <v/>
      </c>
      <c r="K16" s="17">
        <f>IF(OR(I16="",J16=""),"",IF(I16&lt;=J16,"REORDER",""))</f>
        <v/>
      </c>
      <c r="L16" s="18" t="n"/>
    </row>
    <row r="17">
      <c r="A17" s="13" t="n"/>
      <c r="B17" s="13" t="n"/>
      <c r="C17" s="13" t="n"/>
      <c r="D17" s="14" t="n"/>
      <c r="E17" s="15">
        <f>IF($A17="","",SUMIFS('Movement log'!$D:$D,'Movement log'!$B:$B,$A17,'Movement log'!$C:$C,"Received"))</f>
        <v/>
      </c>
      <c r="F17" s="15">
        <f>IF($A17="","",SUMIFS('Movement log'!$D:$D,'Movement log'!$B:$B,$A17,'Movement log'!$C:$C,"Sold"))</f>
        <v/>
      </c>
      <c r="G17" s="15">
        <f>IF($A17="","",SUMIFS('Movement log'!$D:$D,'Movement log'!$B:$B,$A17,'Movement log'!$C:$C,"Returned to stock"))</f>
        <v/>
      </c>
      <c r="H17" s="16">
        <f>IF($A17="","",SUMIFS('Movement log'!$D:$D,'Movement log'!$B:$B,$A17,'Movement log'!$C:$C,"Adjustment"))</f>
        <v/>
      </c>
      <c r="I17" s="15">
        <f>IF($A17="","",D17+E17+G17-F17+H17)</f>
        <v/>
      </c>
      <c r="J17" s="15">
        <f>IF($A17="","",IFERROR(INDEX('Reorder points'!$H:$H,MATCH($A17,'Reorder points'!$A:$A,0)),""))</f>
        <v/>
      </c>
      <c r="K17" s="17">
        <f>IF(OR(I17="",J17=""),"",IF(I17&lt;=J17,"REORDER",""))</f>
        <v/>
      </c>
      <c r="L17" s="18" t="n"/>
    </row>
    <row r="18">
      <c r="A18" s="13" t="n"/>
      <c r="B18" s="13" t="n"/>
      <c r="C18" s="13" t="n"/>
      <c r="D18" s="14" t="n"/>
      <c r="E18" s="15">
        <f>IF($A18="","",SUMIFS('Movement log'!$D:$D,'Movement log'!$B:$B,$A18,'Movement log'!$C:$C,"Received"))</f>
        <v/>
      </c>
      <c r="F18" s="15">
        <f>IF($A18="","",SUMIFS('Movement log'!$D:$D,'Movement log'!$B:$B,$A18,'Movement log'!$C:$C,"Sold"))</f>
        <v/>
      </c>
      <c r="G18" s="15">
        <f>IF($A18="","",SUMIFS('Movement log'!$D:$D,'Movement log'!$B:$B,$A18,'Movement log'!$C:$C,"Returned to stock"))</f>
        <v/>
      </c>
      <c r="H18" s="16">
        <f>IF($A18="","",SUMIFS('Movement log'!$D:$D,'Movement log'!$B:$B,$A18,'Movement log'!$C:$C,"Adjustment"))</f>
        <v/>
      </c>
      <c r="I18" s="15">
        <f>IF($A18="","",D18+E18+G18-F18+H18)</f>
        <v/>
      </c>
      <c r="J18" s="15">
        <f>IF($A18="","",IFERROR(INDEX('Reorder points'!$H:$H,MATCH($A18,'Reorder points'!$A:$A,0)),""))</f>
        <v/>
      </c>
      <c r="K18" s="17">
        <f>IF(OR(I18="",J18=""),"",IF(I18&lt;=J18,"REORDER",""))</f>
        <v/>
      </c>
      <c r="L18" s="18" t="n"/>
    </row>
    <row r="19">
      <c r="A19" s="13" t="n"/>
      <c r="B19" s="13" t="n"/>
      <c r="C19" s="13" t="n"/>
      <c r="D19" s="14" t="n"/>
      <c r="E19" s="15">
        <f>IF($A19="","",SUMIFS('Movement log'!$D:$D,'Movement log'!$B:$B,$A19,'Movement log'!$C:$C,"Received"))</f>
        <v/>
      </c>
      <c r="F19" s="15">
        <f>IF($A19="","",SUMIFS('Movement log'!$D:$D,'Movement log'!$B:$B,$A19,'Movement log'!$C:$C,"Sold"))</f>
        <v/>
      </c>
      <c r="G19" s="15">
        <f>IF($A19="","",SUMIFS('Movement log'!$D:$D,'Movement log'!$B:$B,$A19,'Movement log'!$C:$C,"Returned to stock"))</f>
        <v/>
      </c>
      <c r="H19" s="16">
        <f>IF($A19="","",SUMIFS('Movement log'!$D:$D,'Movement log'!$B:$B,$A19,'Movement log'!$C:$C,"Adjustment"))</f>
        <v/>
      </c>
      <c r="I19" s="15">
        <f>IF($A19="","",D19+E19+G19-F19+H19)</f>
        <v/>
      </c>
      <c r="J19" s="15">
        <f>IF($A19="","",IFERROR(INDEX('Reorder points'!$H:$H,MATCH($A19,'Reorder points'!$A:$A,0)),""))</f>
        <v/>
      </c>
      <c r="K19" s="17">
        <f>IF(OR(I19="",J19=""),"",IF(I19&lt;=J19,"REORDER",""))</f>
        <v/>
      </c>
      <c r="L19" s="18" t="n"/>
    </row>
    <row r="20">
      <c r="A20" s="13" t="n"/>
      <c r="B20" s="13" t="n"/>
      <c r="C20" s="13" t="n"/>
      <c r="D20" s="14" t="n"/>
      <c r="E20" s="15">
        <f>IF($A20="","",SUMIFS('Movement log'!$D:$D,'Movement log'!$B:$B,$A20,'Movement log'!$C:$C,"Received"))</f>
        <v/>
      </c>
      <c r="F20" s="15">
        <f>IF($A20="","",SUMIFS('Movement log'!$D:$D,'Movement log'!$B:$B,$A20,'Movement log'!$C:$C,"Sold"))</f>
        <v/>
      </c>
      <c r="G20" s="15">
        <f>IF($A20="","",SUMIFS('Movement log'!$D:$D,'Movement log'!$B:$B,$A20,'Movement log'!$C:$C,"Returned to stock"))</f>
        <v/>
      </c>
      <c r="H20" s="16">
        <f>IF($A20="","",SUMIFS('Movement log'!$D:$D,'Movement log'!$B:$B,$A20,'Movement log'!$C:$C,"Adjustment"))</f>
        <v/>
      </c>
      <c r="I20" s="15">
        <f>IF($A20="","",D20+E20+G20-F20+H20)</f>
        <v/>
      </c>
      <c r="J20" s="15">
        <f>IF($A20="","",IFERROR(INDEX('Reorder points'!$H:$H,MATCH($A20,'Reorder points'!$A:$A,0)),""))</f>
        <v/>
      </c>
      <c r="K20" s="17">
        <f>IF(OR(I20="",J20=""),"",IF(I20&lt;=J20,"REORDER",""))</f>
        <v/>
      </c>
      <c r="L20" s="18" t="n"/>
    </row>
    <row r="21">
      <c r="A21" s="13" t="n"/>
      <c r="B21" s="13" t="n"/>
      <c r="C21" s="13" t="n"/>
      <c r="D21" s="14" t="n"/>
      <c r="E21" s="15">
        <f>IF($A21="","",SUMIFS('Movement log'!$D:$D,'Movement log'!$B:$B,$A21,'Movement log'!$C:$C,"Received"))</f>
        <v/>
      </c>
      <c r="F21" s="15">
        <f>IF($A21="","",SUMIFS('Movement log'!$D:$D,'Movement log'!$B:$B,$A21,'Movement log'!$C:$C,"Sold"))</f>
        <v/>
      </c>
      <c r="G21" s="15">
        <f>IF($A21="","",SUMIFS('Movement log'!$D:$D,'Movement log'!$B:$B,$A21,'Movement log'!$C:$C,"Returned to stock"))</f>
        <v/>
      </c>
      <c r="H21" s="16">
        <f>IF($A21="","",SUMIFS('Movement log'!$D:$D,'Movement log'!$B:$B,$A21,'Movement log'!$C:$C,"Adjustment"))</f>
        <v/>
      </c>
      <c r="I21" s="15">
        <f>IF($A21="","",D21+E21+G21-F21+H21)</f>
        <v/>
      </c>
      <c r="J21" s="15">
        <f>IF($A21="","",IFERROR(INDEX('Reorder points'!$H:$H,MATCH($A21,'Reorder points'!$A:$A,0)),""))</f>
        <v/>
      </c>
      <c r="K21" s="17">
        <f>IF(OR(I21="",J21=""),"",IF(I21&lt;=J21,"REORDER",""))</f>
        <v/>
      </c>
      <c r="L21" s="18" t="n"/>
    </row>
    <row r="22">
      <c r="A22" s="13" t="n"/>
      <c r="B22" s="13" t="n"/>
      <c r="C22" s="13" t="n"/>
      <c r="D22" s="14" t="n"/>
      <c r="E22" s="15">
        <f>IF($A22="","",SUMIFS('Movement log'!$D:$D,'Movement log'!$B:$B,$A22,'Movement log'!$C:$C,"Received"))</f>
        <v/>
      </c>
      <c r="F22" s="15">
        <f>IF($A22="","",SUMIFS('Movement log'!$D:$D,'Movement log'!$B:$B,$A22,'Movement log'!$C:$C,"Sold"))</f>
        <v/>
      </c>
      <c r="G22" s="15">
        <f>IF($A22="","",SUMIFS('Movement log'!$D:$D,'Movement log'!$B:$B,$A22,'Movement log'!$C:$C,"Returned to stock"))</f>
        <v/>
      </c>
      <c r="H22" s="16">
        <f>IF($A22="","",SUMIFS('Movement log'!$D:$D,'Movement log'!$B:$B,$A22,'Movement log'!$C:$C,"Adjustment"))</f>
        <v/>
      </c>
      <c r="I22" s="15">
        <f>IF($A22="","",D22+E22+G22-F22+H22)</f>
        <v/>
      </c>
      <c r="J22" s="15">
        <f>IF($A22="","",IFERROR(INDEX('Reorder points'!$H:$H,MATCH($A22,'Reorder points'!$A:$A,0)),""))</f>
        <v/>
      </c>
      <c r="K22" s="17">
        <f>IF(OR(I22="",J22=""),"",IF(I22&lt;=J22,"REORDER",""))</f>
        <v/>
      </c>
      <c r="L22" s="18" t="n"/>
    </row>
    <row r="23">
      <c r="A23" s="13" t="n"/>
      <c r="B23" s="13" t="n"/>
      <c r="C23" s="13" t="n"/>
      <c r="D23" s="14" t="n"/>
      <c r="E23" s="15">
        <f>IF($A23="","",SUMIFS('Movement log'!$D:$D,'Movement log'!$B:$B,$A23,'Movement log'!$C:$C,"Received"))</f>
        <v/>
      </c>
      <c r="F23" s="15">
        <f>IF($A23="","",SUMIFS('Movement log'!$D:$D,'Movement log'!$B:$B,$A23,'Movement log'!$C:$C,"Sold"))</f>
        <v/>
      </c>
      <c r="G23" s="15">
        <f>IF($A23="","",SUMIFS('Movement log'!$D:$D,'Movement log'!$B:$B,$A23,'Movement log'!$C:$C,"Returned to stock"))</f>
        <v/>
      </c>
      <c r="H23" s="16">
        <f>IF($A23="","",SUMIFS('Movement log'!$D:$D,'Movement log'!$B:$B,$A23,'Movement log'!$C:$C,"Adjustment"))</f>
        <v/>
      </c>
      <c r="I23" s="15">
        <f>IF($A23="","",D23+E23+G23-F23+H23)</f>
        <v/>
      </c>
      <c r="J23" s="15">
        <f>IF($A23="","",IFERROR(INDEX('Reorder points'!$H:$H,MATCH($A23,'Reorder points'!$A:$A,0)),""))</f>
        <v/>
      </c>
      <c r="K23" s="17">
        <f>IF(OR(I23="",J23=""),"",IF(I23&lt;=J23,"REORDER",""))</f>
        <v/>
      </c>
      <c r="L23" s="18" t="n"/>
    </row>
    <row r="24">
      <c r="A24" s="13" t="n"/>
      <c r="B24" s="13" t="n"/>
      <c r="C24" s="13" t="n"/>
      <c r="D24" s="14" t="n"/>
      <c r="E24" s="15">
        <f>IF($A24="","",SUMIFS('Movement log'!$D:$D,'Movement log'!$B:$B,$A24,'Movement log'!$C:$C,"Received"))</f>
        <v/>
      </c>
      <c r="F24" s="15">
        <f>IF($A24="","",SUMIFS('Movement log'!$D:$D,'Movement log'!$B:$B,$A24,'Movement log'!$C:$C,"Sold"))</f>
        <v/>
      </c>
      <c r="G24" s="15">
        <f>IF($A24="","",SUMIFS('Movement log'!$D:$D,'Movement log'!$B:$B,$A24,'Movement log'!$C:$C,"Returned to stock"))</f>
        <v/>
      </c>
      <c r="H24" s="16">
        <f>IF($A24="","",SUMIFS('Movement log'!$D:$D,'Movement log'!$B:$B,$A24,'Movement log'!$C:$C,"Adjustment"))</f>
        <v/>
      </c>
      <c r="I24" s="15">
        <f>IF($A24="","",D24+E24+G24-F24+H24)</f>
        <v/>
      </c>
      <c r="J24" s="15">
        <f>IF($A24="","",IFERROR(INDEX('Reorder points'!$H:$H,MATCH($A24,'Reorder points'!$A:$A,0)),""))</f>
        <v/>
      </c>
      <c r="K24" s="17">
        <f>IF(OR(I24="",J24=""),"",IF(I24&lt;=J24,"REORDER",""))</f>
        <v/>
      </c>
      <c r="L24" s="18" t="n"/>
    </row>
    <row r="25">
      <c r="A25" s="13" t="n"/>
      <c r="B25" s="13" t="n"/>
      <c r="C25" s="13" t="n"/>
      <c r="D25" s="14" t="n"/>
      <c r="E25" s="15">
        <f>IF($A25="","",SUMIFS('Movement log'!$D:$D,'Movement log'!$B:$B,$A25,'Movement log'!$C:$C,"Received"))</f>
        <v/>
      </c>
      <c r="F25" s="15">
        <f>IF($A25="","",SUMIFS('Movement log'!$D:$D,'Movement log'!$B:$B,$A25,'Movement log'!$C:$C,"Sold"))</f>
        <v/>
      </c>
      <c r="G25" s="15">
        <f>IF($A25="","",SUMIFS('Movement log'!$D:$D,'Movement log'!$B:$B,$A25,'Movement log'!$C:$C,"Returned to stock"))</f>
        <v/>
      </c>
      <c r="H25" s="16">
        <f>IF($A25="","",SUMIFS('Movement log'!$D:$D,'Movement log'!$B:$B,$A25,'Movement log'!$C:$C,"Adjustment"))</f>
        <v/>
      </c>
      <c r="I25" s="15">
        <f>IF($A25="","",D25+E25+G25-F25+H25)</f>
        <v/>
      </c>
      <c r="J25" s="15">
        <f>IF($A25="","",IFERROR(INDEX('Reorder points'!$H:$H,MATCH($A25,'Reorder points'!$A:$A,0)),""))</f>
        <v/>
      </c>
      <c r="K25" s="17">
        <f>IF(OR(I25="",J25=""),"",IF(I25&lt;=J25,"REORDER",""))</f>
        <v/>
      </c>
      <c r="L25" s="18" t="n"/>
    </row>
    <row r="26">
      <c r="A26" s="13" t="n"/>
      <c r="B26" s="13" t="n"/>
      <c r="C26" s="13" t="n"/>
      <c r="D26" s="14" t="n"/>
      <c r="E26" s="15">
        <f>IF($A26="","",SUMIFS('Movement log'!$D:$D,'Movement log'!$B:$B,$A26,'Movement log'!$C:$C,"Received"))</f>
        <v/>
      </c>
      <c r="F26" s="15">
        <f>IF($A26="","",SUMIFS('Movement log'!$D:$D,'Movement log'!$B:$B,$A26,'Movement log'!$C:$C,"Sold"))</f>
        <v/>
      </c>
      <c r="G26" s="15">
        <f>IF($A26="","",SUMIFS('Movement log'!$D:$D,'Movement log'!$B:$B,$A26,'Movement log'!$C:$C,"Returned to stock"))</f>
        <v/>
      </c>
      <c r="H26" s="16">
        <f>IF($A26="","",SUMIFS('Movement log'!$D:$D,'Movement log'!$B:$B,$A26,'Movement log'!$C:$C,"Adjustment"))</f>
        <v/>
      </c>
      <c r="I26" s="15">
        <f>IF($A26="","",D26+E26+G26-F26+H26)</f>
        <v/>
      </c>
      <c r="J26" s="15">
        <f>IF($A26="","",IFERROR(INDEX('Reorder points'!$H:$H,MATCH($A26,'Reorder points'!$A:$A,0)),""))</f>
        <v/>
      </c>
      <c r="K26" s="17">
        <f>IF(OR(I26="",J26=""),"",IF(I26&lt;=J26,"REORDER",""))</f>
        <v/>
      </c>
      <c r="L26" s="18" t="n"/>
    </row>
    <row r="27">
      <c r="A27" s="13" t="n"/>
      <c r="B27" s="13" t="n"/>
      <c r="C27" s="13" t="n"/>
      <c r="D27" s="14" t="n"/>
      <c r="E27" s="15">
        <f>IF($A27="","",SUMIFS('Movement log'!$D:$D,'Movement log'!$B:$B,$A27,'Movement log'!$C:$C,"Received"))</f>
        <v/>
      </c>
      <c r="F27" s="15">
        <f>IF($A27="","",SUMIFS('Movement log'!$D:$D,'Movement log'!$B:$B,$A27,'Movement log'!$C:$C,"Sold"))</f>
        <v/>
      </c>
      <c r="G27" s="15">
        <f>IF($A27="","",SUMIFS('Movement log'!$D:$D,'Movement log'!$B:$B,$A27,'Movement log'!$C:$C,"Returned to stock"))</f>
        <v/>
      </c>
      <c r="H27" s="16">
        <f>IF($A27="","",SUMIFS('Movement log'!$D:$D,'Movement log'!$B:$B,$A27,'Movement log'!$C:$C,"Adjustment"))</f>
        <v/>
      </c>
      <c r="I27" s="15">
        <f>IF($A27="","",D27+E27+G27-F27+H27)</f>
        <v/>
      </c>
      <c r="J27" s="15">
        <f>IF($A27="","",IFERROR(INDEX('Reorder points'!$H:$H,MATCH($A27,'Reorder points'!$A:$A,0)),""))</f>
        <v/>
      </c>
      <c r="K27" s="17">
        <f>IF(OR(I27="",J27=""),"",IF(I27&lt;=J27,"REORDER",""))</f>
        <v/>
      </c>
      <c r="L27" s="18" t="n"/>
    </row>
    <row r="28">
      <c r="A28" s="13" t="n"/>
      <c r="B28" s="13" t="n"/>
      <c r="C28" s="13" t="n"/>
      <c r="D28" s="14" t="n"/>
      <c r="E28" s="15">
        <f>IF($A28="","",SUMIFS('Movement log'!$D:$D,'Movement log'!$B:$B,$A28,'Movement log'!$C:$C,"Received"))</f>
        <v/>
      </c>
      <c r="F28" s="15">
        <f>IF($A28="","",SUMIFS('Movement log'!$D:$D,'Movement log'!$B:$B,$A28,'Movement log'!$C:$C,"Sold"))</f>
        <v/>
      </c>
      <c r="G28" s="15">
        <f>IF($A28="","",SUMIFS('Movement log'!$D:$D,'Movement log'!$B:$B,$A28,'Movement log'!$C:$C,"Returned to stock"))</f>
        <v/>
      </c>
      <c r="H28" s="16">
        <f>IF($A28="","",SUMIFS('Movement log'!$D:$D,'Movement log'!$B:$B,$A28,'Movement log'!$C:$C,"Adjustment"))</f>
        <v/>
      </c>
      <c r="I28" s="15">
        <f>IF($A28="","",D28+E28+G28-F28+H28)</f>
        <v/>
      </c>
      <c r="J28" s="15">
        <f>IF($A28="","",IFERROR(INDEX('Reorder points'!$H:$H,MATCH($A28,'Reorder points'!$A:$A,0)),""))</f>
        <v/>
      </c>
      <c r="K28" s="17">
        <f>IF(OR(I28="",J28=""),"",IF(I28&lt;=J28,"REORDER",""))</f>
        <v/>
      </c>
      <c r="L28" s="18" t="n"/>
    </row>
    <row r="29">
      <c r="A29" s="13" t="n"/>
      <c r="B29" s="13" t="n"/>
      <c r="C29" s="13" t="n"/>
      <c r="D29" s="14" t="n"/>
      <c r="E29" s="15">
        <f>IF($A29="","",SUMIFS('Movement log'!$D:$D,'Movement log'!$B:$B,$A29,'Movement log'!$C:$C,"Received"))</f>
        <v/>
      </c>
      <c r="F29" s="15">
        <f>IF($A29="","",SUMIFS('Movement log'!$D:$D,'Movement log'!$B:$B,$A29,'Movement log'!$C:$C,"Sold"))</f>
        <v/>
      </c>
      <c r="G29" s="15">
        <f>IF($A29="","",SUMIFS('Movement log'!$D:$D,'Movement log'!$B:$B,$A29,'Movement log'!$C:$C,"Returned to stock"))</f>
        <v/>
      </c>
      <c r="H29" s="16">
        <f>IF($A29="","",SUMIFS('Movement log'!$D:$D,'Movement log'!$B:$B,$A29,'Movement log'!$C:$C,"Adjustment"))</f>
        <v/>
      </c>
      <c r="I29" s="15">
        <f>IF($A29="","",D29+E29+G29-F29+H29)</f>
        <v/>
      </c>
      <c r="J29" s="15">
        <f>IF($A29="","",IFERROR(INDEX('Reorder points'!$H:$H,MATCH($A29,'Reorder points'!$A:$A,0)),""))</f>
        <v/>
      </c>
      <c r="K29" s="17">
        <f>IF(OR(I29="",J29=""),"",IF(I29&lt;=J29,"REORDER",""))</f>
        <v/>
      </c>
      <c r="L29" s="18" t="n"/>
    </row>
    <row r="30">
      <c r="A30" s="13" t="n"/>
      <c r="B30" s="13" t="n"/>
      <c r="C30" s="13" t="n"/>
      <c r="D30" s="14" t="n"/>
      <c r="E30" s="15">
        <f>IF($A30="","",SUMIFS('Movement log'!$D:$D,'Movement log'!$B:$B,$A30,'Movement log'!$C:$C,"Received"))</f>
        <v/>
      </c>
      <c r="F30" s="15">
        <f>IF($A30="","",SUMIFS('Movement log'!$D:$D,'Movement log'!$B:$B,$A30,'Movement log'!$C:$C,"Sold"))</f>
        <v/>
      </c>
      <c r="G30" s="15">
        <f>IF($A30="","",SUMIFS('Movement log'!$D:$D,'Movement log'!$B:$B,$A30,'Movement log'!$C:$C,"Returned to stock"))</f>
        <v/>
      </c>
      <c r="H30" s="16">
        <f>IF($A30="","",SUMIFS('Movement log'!$D:$D,'Movement log'!$B:$B,$A30,'Movement log'!$C:$C,"Adjustment"))</f>
        <v/>
      </c>
      <c r="I30" s="15">
        <f>IF($A30="","",D30+E30+G30-F30+H30)</f>
        <v/>
      </c>
      <c r="J30" s="15">
        <f>IF($A30="","",IFERROR(INDEX('Reorder points'!$H:$H,MATCH($A30,'Reorder points'!$A:$A,0)),""))</f>
        <v/>
      </c>
      <c r="K30" s="17">
        <f>IF(OR(I30="",J30=""),"",IF(I30&lt;=J30,"REORDER",""))</f>
        <v/>
      </c>
      <c r="L30" s="18" t="n"/>
    </row>
    <row r="31">
      <c r="A31" s="13" t="n"/>
      <c r="B31" s="13" t="n"/>
      <c r="C31" s="13" t="n"/>
      <c r="D31" s="14" t="n"/>
      <c r="E31" s="15">
        <f>IF($A31="","",SUMIFS('Movement log'!$D:$D,'Movement log'!$B:$B,$A31,'Movement log'!$C:$C,"Received"))</f>
        <v/>
      </c>
      <c r="F31" s="15">
        <f>IF($A31="","",SUMIFS('Movement log'!$D:$D,'Movement log'!$B:$B,$A31,'Movement log'!$C:$C,"Sold"))</f>
        <v/>
      </c>
      <c r="G31" s="15">
        <f>IF($A31="","",SUMIFS('Movement log'!$D:$D,'Movement log'!$B:$B,$A31,'Movement log'!$C:$C,"Returned to stock"))</f>
        <v/>
      </c>
      <c r="H31" s="16">
        <f>IF($A31="","",SUMIFS('Movement log'!$D:$D,'Movement log'!$B:$B,$A31,'Movement log'!$C:$C,"Adjustment"))</f>
        <v/>
      </c>
      <c r="I31" s="15">
        <f>IF($A31="","",D31+E31+G31-F31+H31)</f>
        <v/>
      </c>
      <c r="J31" s="15">
        <f>IF($A31="","",IFERROR(INDEX('Reorder points'!$H:$H,MATCH($A31,'Reorder points'!$A:$A,0)),""))</f>
        <v/>
      </c>
      <c r="K31" s="17">
        <f>IF(OR(I31="",J31=""),"",IF(I31&lt;=J31,"REORDER",""))</f>
        <v/>
      </c>
      <c r="L31" s="18" t="n"/>
    </row>
    <row r="32">
      <c r="A32" s="13" t="n"/>
      <c r="B32" s="13" t="n"/>
      <c r="C32" s="13" t="n"/>
      <c r="D32" s="14" t="n"/>
      <c r="E32" s="15">
        <f>IF($A32="","",SUMIFS('Movement log'!$D:$D,'Movement log'!$B:$B,$A32,'Movement log'!$C:$C,"Received"))</f>
        <v/>
      </c>
      <c r="F32" s="15">
        <f>IF($A32="","",SUMIFS('Movement log'!$D:$D,'Movement log'!$B:$B,$A32,'Movement log'!$C:$C,"Sold"))</f>
        <v/>
      </c>
      <c r="G32" s="15">
        <f>IF($A32="","",SUMIFS('Movement log'!$D:$D,'Movement log'!$B:$B,$A32,'Movement log'!$C:$C,"Returned to stock"))</f>
        <v/>
      </c>
      <c r="H32" s="16">
        <f>IF($A32="","",SUMIFS('Movement log'!$D:$D,'Movement log'!$B:$B,$A32,'Movement log'!$C:$C,"Adjustment"))</f>
        <v/>
      </c>
      <c r="I32" s="15">
        <f>IF($A32="","",D32+E32+G32-F32+H32)</f>
        <v/>
      </c>
      <c r="J32" s="15">
        <f>IF($A32="","",IFERROR(INDEX('Reorder points'!$H:$H,MATCH($A32,'Reorder points'!$A:$A,0)),""))</f>
        <v/>
      </c>
      <c r="K32" s="17">
        <f>IF(OR(I32="",J32=""),"",IF(I32&lt;=J32,"REORDER",""))</f>
        <v/>
      </c>
      <c r="L32" s="18" t="n"/>
    </row>
    <row r="33">
      <c r="A33" s="13" t="n"/>
      <c r="B33" s="13" t="n"/>
      <c r="C33" s="13" t="n"/>
      <c r="D33" s="14" t="n"/>
      <c r="E33" s="15">
        <f>IF($A33="","",SUMIFS('Movement log'!$D:$D,'Movement log'!$B:$B,$A33,'Movement log'!$C:$C,"Received"))</f>
        <v/>
      </c>
      <c r="F33" s="15">
        <f>IF($A33="","",SUMIFS('Movement log'!$D:$D,'Movement log'!$B:$B,$A33,'Movement log'!$C:$C,"Sold"))</f>
        <v/>
      </c>
      <c r="G33" s="15">
        <f>IF($A33="","",SUMIFS('Movement log'!$D:$D,'Movement log'!$B:$B,$A33,'Movement log'!$C:$C,"Returned to stock"))</f>
        <v/>
      </c>
      <c r="H33" s="16">
        <f>IF($A33="","",SUMIFS('Movement log'!$D:$D,'Movement log'!$B:$B,$A33,'Movement log'!$C:$C,"Adjustment"))</f>
        <v/>
      </c>
      <c r="I33" s="15">
        <f>IF($A33="","",D33+E33+G33-F33+H33)</f>
        <v/>
      </c>
      <c r="J33" s="15">
        <f>IF($A33="","",IFERROR(INDEX('Reorder points'!$H:$H,MATCH($A33,'Reorder points'!$A:$A,0)),""))</f>
        <v/>
      </c>
      <c r="K33" s="17">
        <f>IF(OR(I33="",J33=""),"",IF(I33&lt;=J33,"REORDER",""))</f>
        <v/>
      </c>
      <c r="L33" s="18" t="n"/>
    </row>
    <row r="34">
      <c r="A34" s="13" t="n"/>
      <c r="B34" s="13" t="n"/>
      <c r="C34" s="13" t="n"/>
      <c r="D34" s="14" t="n"/>
      <c r="E34" s="15">
        <f>IF($A34="","",SUMIFS('Movement log'!$D:$D,'Movement log'!$B:$B,$A34,'Movement log'!$C:$C,"Received"))</f>
        <v/>
      </c>
      <c r="F34" s="15">
        <f>IF($A34="","",SUMIFS('Movement log'!$D:$D,'Movement log'!$B:$B,$A34,'Movement log'!$C:$C,"Sold"))</f>
        <v/>
      </c>
      <c r="G34" s="15">
        <f>IF($A34="","",SUMIFS('Movement log'!$D:$D,'Movement log'!$B:$B,$A34,'Movement log'!$C:$C,"Returned to stock"))</f>
        <v/>
      </c>
      <c r="H34" s="16">
        <f>IF($A34="","",SUMIFS('Movement log'!$D:$D,'Movement log'!$B:$B,$A34,'Movement log'!$C:$C,"Adjustment"))</f>
        <v/>
      </c>
      <c r="I34" s="15">
        <f>IF($A34="","",D34+E34+G34-F34+H34)</f>
        <v/>
      </c>
      <c r="J34" s="15">
        <f>IF($A34="","",IFERROR(INDEX('Reorder points'!$H:$H,MATCH($A34,'Reorder points'!$A:$A,0)),""))</f>
        <v/>
      </c>
      <c r="K34" s="17">
        <f>IF(OR(I34="",J34=""),"",IF(I34&lt;=J34,"REORDER",""))</f>
        <v/>
      </c>
      <c r="L34" s="18" t="n"/>
    </row>
    <row r="35">
      <c r="A35" s="13" t="n"/>
      <c r="B35" s="13" t="n"/>
      <c r="C35" s="13" t="n"/>
      <c r="D35" s="14" t="n"/>
      <c r="E35" s="15">
        <f>IF($A35="","",SUMIFS('Movement log'!$D:$D,'Movement log'!$B:$B,$A35,'Movement log'!$C:$C,"Received"))</f>
        <v/>
      </c>
      <c r="F35" s="15">
        <f>IF($A35="","",SUMIFS('Movement log'!$D:$D,'Movement log'!$B:$B,$A35,'Movement log'!$C:$C,"Sold"))</f>
        <v/>
      </c>
      <c r="G35" s="15">
        <f>IF($A35="","",SUMIFS('Movement log'!$D:$D,'Movement log'!$B:$B,$A35,'Movement log'!$C:$C,"Returned to stock"))</f>
        <v/>
      </c>
      <c r="H35" s="16">
        <f>IF($A35="","",SUMIFS('Movement log'!$D:$D,'Movement log'!$B:$B,$A35,'Movement log'!$C:$C,"Adjustment"))</f>
        <v/>
      </c>
      <c r="I35" s="15">
        <f>IF($A35="","",D35+E35+G35-F35+H35)</f>
        <v/>
      </c>
      <c r="J35" s="15">
        <f>IF($A35="","",IFERROR(INDEX('Reorder points'!$H:$H,MATCH($A35,'Reorder points'!$A:$A,0)),""))</f>
        <v/>
      </c>
      <c r="K35" s="17">
        <f>IF(OR(I35="",J35=""),"",IF(I35&lt;=J35,"REORDER",""))</f>
        <v/>
      </c>
      <c r="L35" s="18" t="n"/>
    </row>
    <row r="36">
      <c r="A36" s="13" t="n"/>
      <c r="B36" s="13" t="n"/>
      <c r="C36" s="13" t="n"/>
      <c r="D36" s="14" t="n"/>
      <c r="E36" s="15">
        <f>IF($A36="","",SUMIFS('Movement log'!$D:$D,'Movement log'!$B:$B,$A36,'Movement log'!$C:$C,"Received"))</f>
        <v/>
      </c>
      <c r="F36" s="15">
        <f>IF($A36="","",SUMIFS('Movement log'!$D:$D,'Movement log'!$B:$B,$A36,'Movement log'!$C:$C,"Sold"))</f>
        <v/>
      </c>
      <c r="G36" s="15">
        <f>IF($A36="","",SUMIFS('Movement log'!$D:$D,'Movement log'!$B:$B,$A36,'Movement log'!$C:$C,"Returned to stock"))</f>
        <v/>
      </c>
      <c r="H36" s="16">
        <f>IF($A36="","",SUMIFS('Movement log'!$D:$D,'Movement log'!$B:$B,$A36,'Movement log'!$C:$C,"Adjustment"))</f>
        <v/>
      </c>
      <c r="I36" s="15">
        <f>IF($A36="","",D36+E36+G36-F36+H36)</f>
        <v/>
      </c>
      <c r="J36" s="15">
        <f>IF($A36="","",IFERROR(INDEX('Reorder points'!$H:$H,MATCH($A36,'Reorder points'!$A:$A,0)),""))</f>
        <v/>
      </c>
      <c r="K36" s="17">
        <f>IF(OR(I36="",J36=""),"",IF(I36&lt;=J36,"REORDER",""))</f>
        <v/>
      </c>
      <c r="L36" s="18" t="n"/>
    </row>
    <row r="37">
      <c r="A37" s="13" t="n"/>
      <c r="B37" s="13" t="n"/>
      <c r="C37" s="13" t="n"/>
      <c r="D37" s="14" t="n"/>
      <c r="E37" s="15">
        <f>IF($A37="","",SUMIFS('Movement log'!$D:$D,'Movement log'!$B:$B,$A37,'Movement log'!$C:$C,"Received"))</f>
        <v/>
      </c>
      <c r="F37" s="15">
        <f>IF($A37="","",SUMIFS('Movement log'!$D:$D,'Movement log'!$B:$B,$A37,'Movement log'!$C:$C,"Sold"))</f>
        <v/>
      </c>
      <c r="G37" s="15">
        <f>IF($A37="","",SUMIFS('Movement log'!$D:$D,'Movement log'!$B:$B,$A37,'Movement log'!$C:$C,"Returned to stock"))</f>
        <v/>
      </c>
      <c r="H37" s="16">
        <f>IF($A37="","",SUMIFS('Movement log'!$D:$D,'Movement log'!$B:$B,$A37,'Movement log'!$C:$C,"Adjustment"))</f>
        <v/>
      </c>
      <c r="I37" s="15">
        <f>IF($A37="","",D37+E37+G37-F37+H37)</f>
        <v/>
      </c>
      <c r="J37" s="15">
        <f>IF($A37="","",IFERROR(INDEX('Reorder points'!$H:$H,MATCH($A37,'Reorder points'!$A:$A,0)),""))</f>
        <v/>
      </c>
      <c r="K37" s="17">
        <f>IF(OR(I37="",J37=""),"",IF(I37&lt;=J37,"REORDER",""))</f>
        <v/>
      </c>
      <c r="L37" s="18" t="n"/>
    </row>
    <row r="38">
      <c r="A38" s="13" t="n"/>
      <c r="B38" s="13" t="n"/>
      <c r="C38" s="13" t="n"/>
      <c r="D38" s="14" t="n"/>
      <c r="E38" s="15">
        <f>IF($A38="","",SUMIFS('Movement log'!$D:$D,'Movement log'!$B:$B,$A38,'Movement log'!$C:$C,"Received"))</f>
        <v/>
      </c>
      <c r="F38" s="15">
        <f>IF($A38="","",SUMIFS('Movement log'!$D:$D,'Movement log'!$B:$B,$A38,'Movement log'!$C:$C,"Sold"))</f>
        <v/>
      </c>
      <c r="G38" s="15">
        <f>IF($A38="","",SUMIFS('Movement log'!$D:$D,'Movement log'!$B:$B,$A38,'Movement log'!$C:$C,"Returned to stock"))</f>
        <v/>
      </c>
      <c r="H38" s="16">
        <f>IF($A38="","",SUMIFS('Movement log'!$D:$D,'Movement log'!$B:$B,$A38,'Movement log'!$C:$C,"Adjustment"))</f>
        <v/>
      </c>
      <c r="I38" s="15">
        <f>IF($A38="","",D38+E38+G38-F38+H38)</f>
        <v/>
      </c>
      <c r="J38" s="15">
        <f>IF($A38="","",IFERROR(INDEX('Reorder points'!$H:$H,MATCH($A38,'Reorder points'!$A:$A,0)),""))</f>
        <v/>
      </c>
      <c r="K38" s="17">
        <f>IF(OR(I38="",J38=""),"",IF(I38&lt;=J38,"REORDER",""))</f>
        <v/>
      </c>
      <c r="L38" s="18" t="n"/>
    </row>
    <row r="39">
      <c r="A39" s="13" t="n"/>
      <c r="B39" s="13" t="n"/>
      <c r="C39" s="13" t="n"/>
      <c r="D39" s="14" t="n"/>
      <c r="E39" s="15">
        <f>IF($A39="","",SUMIFS('Movement log'!$D:$D,'Movement log'!$B:$B,$A39,'Movement log'!$C:$C,"Received"))</f>
        <v/>
      </c>
      <c r="F39" s="15">
        <f>IF($A39="","",SUMIFS('Movement log'!$D:$D,'Movement log'!$B:$B,$A39,'Movement log'!$C:$C,"Sold"))</f>
        <v/>
      </c>
      <c r="G39" s="15">
        <f>IF($A39="","",SUMIFS('Movement log'!$D:$D,'Movement log'!$B:$B,$A39,'Movement log'!$C:$C,"Returned to stock"))</f>
        <v/>
      </c>
      <c r="H39" s="16">
        <f>IF($A39="","",SUMIFS('Movement log'!$D:$D,'Movement log'!$B:$B,$A39,'Movement log'!$C:$C,"Adjustment"))</f>
        <v/>
      </c>
      <c r="I39" s="15">
        <f>IF($A39="","",D39+E39+G39-F39+H39)</f>
        <v/>
      </c>
      <c r="J39" s="15">
        <f>IF($A39="","",IFERROR(INDEX('Reorder points'!$H:$H,MATCH($A39,'Reorder points'!$A:$A,0)),""))</f>
        <v/>
      </c>
      <c r="K39" s="17">
        <f>IF(OR(I39="",J39=""),"",IF(I39&lt;=J39,"REORDER",""))</f>
        <v/>
      </c>
      <c r="L39" s="18" t="n"/>
    </row>
    <row r="40">
      <c r="A40" s="13" t="n"/>
      <c r="B40" s="13" t="n"/>
      <c r="C40" s="13" t="n"/>
      <c r="D40" s="14" t="n"/>
      <c r="E40" s="15">
        <f>IF($A40="","",SUMIFS('Movement log'!$D:$D,'Movement log'!$B:$B,$A40,'Movement log'!$C:$C,"Received"))</f>
        <v/>
      </c>
      <c r="F40" s="15">
        <f>IF($A40="","",SUMIFS('Movement log'!$D:$D,'Movement log'!$B:$B,$A40,'Movement log'!$C:$C,"Sold"))</f>
        <v/>
      </c>
      <c r="G40" s="15">
        <f>IF($A40="","",SUMIFS('Movement log'!$D:$D,'Movement log'!$B:$B,$A40,'Movement log'!$C:$C,"Returned to stock"))</f>
        <v/>
      </c>
      <c r="H40" s="16">
        <f>IF($A40="","",SUMIFS('Movement log'!$D:$D,'Movement log'!$B:$B,$A40,'Movement log'!$C:$C,"Adjustment"))</f>
        <v/>
      </c>
      <c r="I40" s="15">
        <f>IF($A40="","",D40+E40+G40-F40+H40)</f>
        <v/>
      </c>
      <c r="J40" s="15">
        <f>IF($A40="","",IFERROR(INDEX('Reorder points'!$H:$H,MATCH($A40,'Reorder points'!$A:$A,0)),""))</f>
        <v/>
      </c>
      <c r="K40" s="17">
        <f>IF(OR(I40="",J40=""),"",IF(I40&lt;=J40,"REORDER",""))</f>
        <v/>
      </c>
      <c r="L40" s="18" t="n"/>
    </row>
    <row r="41">
      <c r="A41" s="13" t="n"/>
      <c r="B41" s="13" t="n"/>
      <c r="C41" s="13" t="n"/>
      <c r="D41" s="14" t="n"/>
      <c r="E41" s="15">
        <f>IF($A41="","",SUMIFS('Movement log'!$D:$D,'Movement log'!$B:$B,$A41,'Movement log'!$C:$C,"Received"))</f>
        <v/>
      </c>
      <c r="F41" s="15">
        <f>IF($A41="","",SUMIFS('Movement log'!$D:$D,'Movement log'!$B:$B,$A41,'Movement log'!$C:$C,"Sold"))</f>
        <v/>
      </c>
      <c r="G41" s="15">
        <f>IF($A41="","",SUMIFS('Movement log'!$D:$D,'Movement log'!$B:$B,$A41,'Movement log'!$C:$C,"Returned to stock"))</f>
        <v/>
      </c>
      <c r="H41" s="16">
        <f>IF($A41="","",SUMIFS('Movement log'!$D:$D,'Movement log'!$B:$B,$A41,'Movement log'!$C:$C,"Adjustment"))</f>
        <v/>
      </c>
      <c r="I41" s="15">
        <f>IF($A41="","",D41+E41+G41-F41+H41)</f>
        <v/>
      </c>
      <c r="J41" s="15">
        <f>IF($A41="","",IFERROR(INDEX('Reorder points'!$H:$H,MATCH($A41,'Reorder points'!$A:$A,0)),""))</f>
        <v/>
      </c>
      <c r="K41" s="17">
        <f>IF(OR(I41="",J41=""),"",IF(I41&lt;=J41,"REORDER",""))</f>
        <v/>
      </c>
      <c r="L41" s="18" t="n"/>
    </row>
    <row r="42">
      <c r="A42" s="13" t="n"/>
      <c r="B42" s="13" t="n"/>
      <c r="C42" s="13" t="n"/>
      <c r="D42" s="14" t="n"/>
      <c r="E42" s="15">
        <f>IF($A42="","",SUMIFS('Movement log'!$D:$D,'Movement log'!$B:$B,$A42,'Movement log'!$C:$C,"Received"))</f>
        <v/>
      </c>
      <c r="F42" s="15">
        <f>IF($A42="","",SUMIFS('Movement log'!$D:$D,'Movement log'!$B:$B,$A42,'Movement log'!$C:$C,"Sold"))</f>
        <v/>
      </c>
      <c r="G42" s="15">
        <f>IF($A42="","",SUMIFS('Movement log'!$D:$D,'Movement log'!$B:$B,$A42,'Movement log'!$C:$C,"Returned to stock"))</f>
        <v/>
      </c>
      <c r="H42" s="16">
        <f>IF($A42="","",SUMIFS('Movement log'!$D:$D,'Movement log'!$B:$B,$A42,'Movement log'!$C:$C,"Adjustment"))</f>
        <v/>
      </c>
      <c r="I42" s="15">
        <f>IF($A42="","",D42+E42+G42-F42+H42)</f>
        <v/>
      </c>
      <c r="J42" s="15">
        <f>IF($A42="","",IFERROR(INDEX('Reorder points'!$H:$H,MATCH($A42,'Reorder points'!$A:$A,0)),""))</f>
        <v/>
      </c>
      <c r="K42" s="17">
        <f>IF(OR(I42="",J42=""),"",IF(I42&lt;=J42,"REORDER",""))</f>
        <v/>
      </c>
      <c r="L42" s="18" t="n"/>
    </row>
    <row r="43">
      <c r="A43" s="13" t="n"/>
      <c r="B43" s="13" t="n"/>
      <c r="C43" s="13" t="n"/>
      <c r="D43" s="14" t="n"/>
      <c r="E43" s="15">
        <f>IF($A43="","",SUMIFS('Movement log'!$D:$D,'Movement log'!$B:$B,$A43,'Movement log'!$C:$C,"Received"))</f>
        <v/>
      </c>
      <c r="F43" s="15">
        <f>IF($A43="","",SUMIFS('Movement log'!$D:$D,'Movement log'!$B:$B,$A43,'Movement log'!$C:$C,"Sold"))</f>
        <v/>
      </c>
      <c r="G43" s="15">
        <f>IF($A43="","",SUMIFS('Movement log'!$D:$D,'Movement log'!$B:$B,$A43,'Movement log'!$C:$C,"Returned to stock"))</f>
        <v/>
      </c>
      <c r="H43" s="16">
        <f>IF($A43="","",SUMIFS('Movement log'!$D:$D,'Movement log'!$B:$B,$A43,'Movement log'!$C:$C,"Adjustment"))</f>
        <v/>
      </c>
      <c r="I43" s="15">
        <f>IF($A43="","",D43+E43+G43-F43+H43)</f>
        <v/>
      </c>
      <c r="J43" s="15">
        <f>IF($A43="","",IFERROR(INDEX('Reorder points'!$H:$H,MATCH($A43,'Reorder points'!$A:$A,0)),""))</f>
        <v/>
      </c>
      <c r="K43" s="17">
        <f>IF(OR(I43="",J43=""),"",IF(I43&lt;=J43,"REORDER",""))</f>
        <v/>
      </c>
      <c r="L43" s="18" t="n"/>
    </row>
    <row r="44">
      <c r="A44" s="13" t="n"/>
      <c r="B44" s="13" t="n"/>
      <c r="C44" s="13" t="n"/>
      <c r="D44" s="14" t="n"/>
      <c r="E44" s="15">
        <f>IF($A44="","",SUMIFS('Movement log'!$D:$D,'Movement log'!$B:$B,$A44,'Movement log'!$C:$C,"Received"))</f>
        <v/>
      </c>
      <c r="F44" s="15">
        <f>IF($A44="","",SUMIFS('Movement log'!$D:$D,'Movement log'!$B:$B,$A44,'Movement log'!$C:$C,"Sold"))</f>
        <v/>
      </c>
      <c r="G44" s="15">
        <f>IF($A44="","",SUMIFS('Movement log'!$D:$D,'Movement log'!$B:$B,$A44,'Movement log'!$C:$C,"Returned to stock"))</f>
        <v/>
      </c>
      <c r="H44" s="16">
        <f>IF($A44="","",SUMIFS('Movement log'!$D:$D,'Movement log'!$B:$B,$A44,'Movement log'!$C:$C,"Adjustment"))</f>
        <v/>
      </c>
      <c r="I44" s="15">
        <f>IF($A44="","",D44+E44+G44-F44+H44)</f>
        <v/>
      </c>
      <c r="J44" s="15">
        <f>IF($A44="","",IFERROR(INDEX('Reorder points'!$H:$H,MATCH($A44,'Reorder points'!$A:$A,0)),""))</f>
        <v/>
      </c>
      <c r="K44" s="17">
        <f>IF(OR(I44="",J44=""),"",IF(I44&lt;=J44,"REORDER",""))</f>
        <v/>
      </c>
      <c r="L44" s="18" t="n"/>
    </row>
    <row r="45">
      <c r="A45" s="13" t="n"/>
      <c r="B45" s="13" t="n"/>
      <c r="C45" s="13" t="n"/>
      <c r="D45" s="14" t="n"/>
      <c r="E45" s="15">
        <f>IF($A45="","",SUMIFS('Movement log'!$D:$D,'Movement log'!$B:$B,$A45,'Movement log'!$C:$C,"Received"))</f>
        <v/>
      </c>
      <c r="F45" s="15">
        <f>IF($A45="","",SUMIFS('Movement log'!$D:$D,'Movement log'!$B:$B,$A45,'Movement log'!$C:$C,"Sold"))</f>
        <v/>
      </c>
      <c r="G45" s="15">
        <f>IF($A45="","",SUMIFS('Movement log'!$D:$D,'Movement log'!$B:$B,$A45,'Movement log'!$C:$C,"Returned to stock"))</f>
        <v/>
      </c>
      <c r="H45" s="16">
        <f>IF($A45="","",SUMIFS('Movement log'!$D:$D,'Movement log'!$B:$B,$A45,'Movement log'!$C:$C,"Adjustment"))</f>
        <v/>
      </c>
      <c r="I45" s="15">
        <f>IF($A45="","",D45+E45+G45-F45+H45)</f>
        <v/>
      </c>
      <c r="J45" s="15">
        <f>IF($A45="","",IFERROR(INDEX('Reorder points'!$H:$H,MATCH($A45,'Reorder points'!$A:$A,0)),""))</f>
        <v/>
      </c>
      <c r="K45" s="17">
        <f>IF(OR(I45="",J45=""),"",IF(I45&lt;=J45,"REORDER",""))</f>
        <v/>
      </c>
      <c r="L45" s="18" t="n"/>
    </row>
    <row r="46">
      <c r="A46" s="13" t="n"/>
      <c r="B46" s="13" t="n"/>
      <c r="C46" s="13" t="n"/>
      <c r="D46" s="14" t="n"/>
      <c r="E46" s="15">
        <f>IF($A46="","",SUMIFS('Movement log'!$D:$D,'Movement log'!$B:$B,$A46,'Movement log'!$C:$C,"Received"))</f>
        <v/>
      </c>
      <c r="F46" s="15">
        <f>IF($A46="","",SUMIFS('Movement log'!$D:$D,'Movement log'!$B:$B,$A46,'Movement log'!$C:$C,"Sold"))</f>
        <v/>
      </c>
      <c r="G46" s="15">
        <f>IF($A46="","",SUMIFS('Movement log'!$D:$D,'Movement log'!$B:$B,$A46,'Movement log'!$C:$C,"Returned to stock"))</f>
        <v/>
      </c>
      <c r="H46" s="16">
        <f>IF($A46="","",SUMIFS('Movement log'!$D:$D,'Movement log'!$B:$B,$A46,'Movement log'!$C:$C,"Adjustment"))</f>
        <v/>
      </c>
      <c r="I46" s="15">
        <f>IF($A46="","",D46+E46+G46-F46+H46)</f>
        <v/>
      </c>
      <c r="J46" s="15">
        <f>IF($A46="","",IFERROR(INDEX('Reorder points'!$H:$H,MATCH($A46,'Reorder points'!$A:$A,0)),""))</f>
        <v/>
      </c>
      <c r="K46" s="17">
        <f>IF(OR(I46="",J46=""),"",IF(I46&lt;=J46,"REORDER",""))</f>
        <v/>
      </c>
      <c r="L46" s="18" t="n"/>
    </row>
    <row r="47">
      <c r="A47" s="13" t="n"/>
      <c r="B47" s="13" t="n"/>
      <c r="C47" s="13" t="n"/>
      <c r="D47" s="14" t="n"/>
      <c r="E47" s="15">
        <f>IF($A47="","",SUMIFS('Movement log'!$D:$D,'Movement log'!$B:$B,$A47,'Movement log'!$C:$C,"Received"))</f>
        <v/>
      </c>
      <c r="F47" s="15">
        <f>IF($A47="","",SUMIFS('Movement log'!$D:$D,'Movement log'!$B:$B,$A47,'Movement log'!$C:$C,"Sold"))</f>
        <v/>
      </c>
      <c r="G47" s="15">
        <f>IF($A47="","",SUMIFS('Movement log'!$D:$D,'Movement log'!$B:$B,$A47,'Movement log'!$C:$C,"Returned to stock"))</f>
        <v/>
      </c>
      <c r="H47" s="16">
        <f>IF($A47="","",SUMIFS('Movement log'!$D:$D,'Movement log'!$B:$B,$A47,'Movement log'!$C:$C,"Adjustment"))</f>
        <v/>
      </c>
      <c r="I47" s="15">
        <f>IF($A47="","",D47+E47+G47-F47+H47)</f>
        <v/>
      </c>
      <c r="J47" s="15">
        <f>IF($A47="","",IFERROR(INDEX('Reorder points'!$H:$H,MATCH($A47,'Reorder points'!$A:$A,0)),""))</f>
        <v/>
      </c>
      <c r="K47" s="17">
        <f>IF(OR(I47="",J47=""),"",IF(I47&lt;=J47,"REORDER",""))</f>
        <v/>
      </c>
      <c r="L47" s="18" t="n"/>
    </row>
    <row r="48">
      <c r="A48" s="13" t="n"/>
      <c r="B48" s="13" t="n"/>
      <c r="C48" s="13" t="n"/>
      <c r="D48" s="14" t="n"/>
      <c r="E48" s="15">
        <f>IF($A48="","",SUMIFS('Movement log'!$D:$D,'Movement log'!$B:$B,$A48,'Movement log'!$C:$C,"Received"))</f>
        <v/>
      </c>
      <c r="F48" s="15">
        <f>IF($A48="","",SUMIFS('Movement log'!$D:$D,'Movement log'!$B:$B,$A48,'Movement log'!$C:$C,"Sold"))</f>
        <v/>
      </c>
      <c r="G48" s="15">
        <f>IF($A48="","",SUMIFS('Movement log'!$D:$D,'Movement log'!$B:$B,$A48,'Movement log'!$C:$C,"Returned to stock"))</f>
        <v/>
      </c>
      <c r="H48" s="16">
        <f>IF($A48="","",SUMIFS('Movement log'!$D:$D,'Movement log'!$B:$B,$A48,'Movement log'!$C:$C,"Adjustment"))</f>
        <v/>
      </c>
      <c r="I48" s="15">
        <f>IF($A48="","",D48+E48+G48-F48+H48)</f>
        <v/>
      </c>
      <c r="J48" s="15">
        <f>IF($A48="","",IFERROR(INDEX('Reorder points'!$H:$H,MATCH($A48,'Reorder points'!$A:$A,0)),""))</f>
        <v/>
      </c>
      <c r="K48" s="17">
        <f>IF(OR(I48="",J48=""),"",IF(I48&lt;=J48,"REORDER",""))</f>
        <v/>
      </c>
      <c r="L48" s="18" t="n"/>
    </row>
    <row r="49">
      <c r="A49" s="13" t="n"/>
      <c r="B49" s="13" t="n"/>
      <c r="C49" s="13" t="n"/>
      <c r="D49" s="14" t="n"/>
      <c r="E49" s="15">
        <f>IF($A49="","",SUMIFS('Movement log'!$D:$D,'Movement log'!$B:$B,$A49,'Movement log'!$C:$C,"Received"))</f>
        <v/>
      </c>
      <c r="F49" s="15">
        <f>IF($A49="","",SUMIFS('Movement log'!$D:$D,'Movement log'!$B:$B,$A49,'Movement log'!$C:$C,"Sold"))</f>
        <v/>
      </c>
      <c r="G49" s="15">
        <f>IF($A49="","",SUMIFS('Movement log'!$D:$D,'Movement log'!$B:$B,$A49,'Movement log'!$C:$C,"Returned to stock"))</f>
        <v/>
      </c>
      <c r="H49" s="16">
        <f>IF($A49="","",SUMIFS('Movement log'!$D:$D,'Movement log'!$B:$B,$A49,'Movement log'!$C:$C,"Adjustment"))</f>
        <v/>
      </c>
      <c r="I49" s="15">
        <f>IF($A49="","",D49+E49+G49-F49+H49)</f>
        <v/>
      </c>
      <c r="J49" s="15">
        <f>IF($A49="","",IFERROR(INDEX('Reorder points'!$H:$H,MATCH($A49,'Reorder points'!$A:$A,0)),""))</f>
        <v/>
      </c>
      <c r="K49" s="17">
        <f>IF(OR(I49="",J49=""),"",IF(I49&lt;=J49,"REORDER",""))</f>
        <v/>
      </c>
      <c r="L49" s="18" t="n"/>
    </row>
    <row r="50">
      <c r="A50" s="13" t="n"/>
      <c r="B50" s="13" t="n"/>
      <c r="C50" s="13" t="n"/>
      <c r="D50" s="14" t="n"/>
      <c r="E50" s="15">
        <f>IF($A50="","",SUMIFS('Movement log'!$D:$D,'Movement log'!$B:$B,$A50,'Movement log'!$C:$C,"Received"))</f>
        <v/>
      </c>
      <c r="F50" s="15">
        <f>IF($A50="","",SUMIFS('Movement log'!$D:$D,'Movement log'!$B:$B,$A50,'Movement log'!$C:$C,"Sold"))</f>
        <v/>
      </c>
      <c r="G50" s="15">
        <f>IF($A50="","",SUMIFS('Movement log'!$D:$D,'Movement log'!$B:$B,$A50,'Movement log'!$C:$C,"Returned to stock"))</f>
        <v/>
      </c>
      <c r="H50" s="16">
        <f>IF($A50="","",SUMIFS('Movement log'!$D:$D,'Movement log'!$B:$B,$A50,'Movement log'!$C:$C,"Adjustment"))</f>
        <v/>
      </c>
      <c r="I50" s="15">
        <f>IF($A50="","",D50+E50+G50-F50+H50)</f>
        <v/>
      </c>
      <c r="J50" s="15">
        <f>IF($A50="","",IFERROR(INDEX('Reorder points'!$H:$H,MATCH($A50,'Reorder points'!$A:$A,0)),""))</f>
        <v/>
      </c>
      <c r="K50" s="17">
        <f>IF(OR(I50="",J50=""),"",IF(I50&lt;=J50,"REORDER",""))</f>
        <v/>
      </c>
      <c r="L50" s="18" t="n"/>
    </row>
    <row r="51">
      <c r="A51" s="13" t="n"/>
      <c r="B51" s="13" t="n"/>
      <c r="C51" s="13" t="n"/>
      <c r="D51" s="14" t="n"/>
      <c r="E51" s="15">
        <f>IF($A51="","",SUMIFS('Movement log'!$D:$D,'Movement log'!$B:$B,$A51,'Movement log'!$C:$C,"Received"))</f>
        <v/>
      </c>
      <c r="F51" s="15">
        <f>IF($A51="","",SUMIFS('Movement log'!$D:$D,'Movement log'!$B:$B,$A51,'Movement log'!$C:$C,"Sold"))</f>
        <v/>
      </c>
      <c r="G51" s="15">
        <f>IF($A51="","",SUMIFS('Movement log'!$D:$D,'Movement log'!$B:$B,$A51,'Movement log'!$C:$C,"Returned to stock"))</f>
        <v/>
      </c>
      <c r="H51" s="16">
        <f>IF($A51="","",SUMIFS('Movement log'!$D:$D,'Movement log'!$B:$B,$A51,'Movement log'!$C:$C,"Adjustment"))</f>
        <v/>
      </c>
      <c r="I51" s="15">
        <f>IF($A51="","",D51+E51+G51-F51+H51)</f>
        <v/>
      </c>
      <c r="J51" s="15">
        <f>IF($A51="","",IFERROR(INDEX('Reorder points'!$H:$H,MATCH($A51,'Reorder points'!$A:$A,0)),""))</f>
        <v/>
      </c>
      <c r="K51" s="17">
        <f>IF(OR(I51="",J51=""),"",IF(I51&lt;=J51,"REORDER",""))</f>
        <v/>
      </c>
      <c r="L51" s="18" t="n"/>
    </row>
    <row r="52">
      <c r="A52" s="13" t="n"/>
      <c r="B52" s="13" t="n"/>
      <c r="C52" s="13" t="n"/>
      <c r="D52" s="14" t="n"/>
      <c r="E52" s="15">
        <f>IF($A52="","",SUMIFS('Movement log'!$D:$D,'Movement log'!$B:$B,$A52,'Movement log'!$C:$C,"Received"))</f>
        <v/>
      </c>
      <c r="F52" s="15">
        <f>IF($A52="","",SUMIFS('Movement log'!$D:$D,'Movement log'!$B:$B,$A52,'Movement log'!$C:$C,"Sold"))</f>
        <v/>
      </c>
      <c r="G52" s="15">
        <f>IF($A52="","",SUMIFS('Movement log'!$D:$D,'Movement log'!$B:$B,$A52,'Movement log'!$C:$C,"Returned to stock"))</f>
        <v/>
      </c>
      <c r="H52" s="16">
        <f>IF($A52="","",SUMIFS('Movement log'!$D:$D,'Movement log'!$B:$B,$A52,'Movement log'!$C:$C,"Adjustment"))</f>
        <v/>
      </c>
      <c r="I52" s="15">
        <f>IF($A52="","",D52+E52+G52-F52+H52)</f>
        <v/>
      </c>
      <c r="J52" s="15">
        <f>IF($A52="","",IFERROR(INDEX('Reorder points'!$H:$H,MATCH($A52,'Reorder points'!$A:$A,0)),""))</f>
        <v/>
      </c>
      <c r="K52" s="17">
        <f>IF(OR(I52="",J52=""),"",IF(I52&lt;=J52,"REORDER",""))</f>
        <v/>
      </c>
      <c r="L52" s="18" t="n"/>
    </row>
    <row r="53">
      <c r="A53" s="13" t="n"/>
      <c r="B53" s="13" t="n"/>
      <c r="C53" s="13" t="n"/>
      <c r="D53" s="14" t="n"/>
      <c r="E53" s="15">
        <f>IF($A53="","",SUMIFS('Movement log'!$D:$D,'Movement log'!$B:$B,$A53,'Movement log'!$C:$C,"Received"))</f>
        <v/>
      </c>
      <c r="F53" s="15">
        <f>IF($A53="","",SUMIFS('Movement log'!$D:$D,'Movement log'!$B:$B,$A53,'Movement log'!$C:$C,"Sold"))</f>
        <v/>
      </c>
      <c r="G53" s="15">
        <f>IF($A53="","",SUMIFS('Movement log'!$D:$D,'Movement log'!$B:$B,$A53,'Movement log'!$C:$C,"Returned to stock"))</f>
        <v/>
      </c>
      <c r="H53" s="16">
        <f>IF($A53="","",SUMIFS('Movement log'!$D:$D,'Movement log'!$B:$B,$A53,'Movement log'!$C:$C,"Adjustment"))</f>
        <v/>
      </c>
      <c r="I53" s="15">
        <f>IF($A53="","",D53+E53+G53-F53+H53)</f>
        <v/>
      </c>
      <c r="J53" s="15">
        <f>IF($A53="","",IFERROR(INDEX('Reorder points'!$H:$H,MATCH($A53,'Reorder points'!$A:$A,0)),""))</f>
        <v/>
      </c>
      <c r="K53" s="17">
        <f>IF(OR(I53="",J53=""),"",IF(I53&lt;=J53,"REORDER",""))</f>
        <v/>
      </c>
      <c r="L53" s="18" t="n"/>
    </row>
    <row r="54">
      <c r="A54" s="13" t="n"/>
      <c r="B54" s="13" t="n"/>
      <c r="C54" s="13" t="n"/>
      <c r="D54" s="14" t="n"/>
      <c r="E54" s="15">
        <f>IF($A54="","",SUMIFS('Movement log'!$D:$D,'Movement log'!$B:$B,$A54,'Movement log'!$C:$C,"Received"))</f>
        <v/>
      </c>
      <c r="F54" s="15">
        <f>IF($A54="","",SUMIFS('Movement log'!$D:$D,'Movement log'!$B:$B,$A54,'Movement log'!$C:$C,"Sold"))</f>
        <v/>
      </c>
      <c r="G54" s="15">
        <f>IF($A54="","",SUMIFS('Movement log'!$D:$D,'Movement log'!$B:$B,$A54,'Movement log'!$C:$C,"Returned to stock"))</f>
        <v/>
      </c>
      <c r="H54" s="16">
        <f>IF($A54="","",SUMIFS('Movement log'!$D:$D,'Movement log'!$B:$B,$A54,'Movement log'!$C:$C,"Adjustment"))</f>
        <v/>
      </c>
      <c r="I54" s="15">
        <f>IF($A54="","",D54+E54+G54-F54+H54)</f>
        <v/>
      </c>
      <c r="J54" s="15">
        <f>IF($A54="","",IFERROR(INDEX('Reorder points'!$H:$H,MATCH($A54,'Reorder points'!$A:$A,0)),""))</f>
        <v/>
      </c>
      <c r="K54" s="17">
        <f>IF(OR(I54="",J54=""),"",IF(I54&lt;=J54,"REORDER",""))</f>
        <v/>
      </c>
      <c r="L54" s="18" t="n"/>
    </row>
    <row r="55">
      <c r="A55" s="13" t="n"/>
      <c r="B55" s="13" t="n"/>
      <c r="C55" s="13" t="n"/>
      <c r="D55" s="14" t="n"/>
      <c r="E55" s="15">
        <f>IF($A55="","",SUMIFS('Movement log'!$D:$D,'Movement log'!$B:$B,$A55,'Movement log'!$C:$C,"Received"))</f>
        <v/>
      </c>
      <c r="F55" s="15">
        <f>IF($A55="","",SUMIFS('Movement log'!$D:$D,'Movement log'!$B:$B,$A55,'Movement log'!$C:$C,"Sold"))</f>
        <v/>
      </c>
      <c r="G55" s="15">
        <f>IF($A55="","",SUMIFS('Movement log'!$D:$D,'Movement log'!$B:$B,$A55,'Movement log'!$C:$C,"Returned to stock"))</f>
        <v/>
      </c>
      <c r="H55" s="16">
        <f>IF($A55="","",SUMIFS('Movement log'!$D:$D,'Movement log'!$B:$B,$A55,'Movement log'!$C:$C,"Adjustment"))</f>
        <v/>
      </c>
      <c r="I55" s="15">
        <f>IF($A55="","",D55+E55+G55-F55+H55)</f>
        <v/>
      </c>
      <c r="J55" s="15">
        <f>IF($A55="","",IFERROR(INDEX('Reorder points'!$H:$H,MATCH($A55,'Reorder points'!$A:$A,0)),""))</f>
        <v/>
      </c>
      <c r="K55" s="17">
        <f>IF(OR(I55="",J55=""),"",IF(I55&lt;=J55,"REORDER",""))</f>
        <v/>
      </c>
      <c r="L55" s="18" t="n"/>
    </row>
    <row r="56">
      <c r="A56" s="13" t="n"/>
      <c r="B56" s="13" t="n"/>
      <c r="C56" s="13" t="n"/>
      <c r="D56" s="14" t="n"/>
      <c r="E56" s="15">
        <f>IF($A56="","",SUMIFS('Movement log'!$D:$D,'Movement log'!$B:$B,$A56,'Movement log'!$C:$C,"Received"))</f>
        <v/>
      </c>
      <c r="F56" s="15">
        <f>IF($A56="","",SUMIFS('Movement log'!$D:$D,'Movement log'!$B:$B,$A56,'Movement log'!$C:$C,"Sold"))</f>
        <v/>
      </c>
      <c r="G56" s="15">
        <f>IF($A56="","",SUMIFS('Movement log'!$D:$D,'Movement log'!$B:$B,$A56,'Movement log'!$C:$C,"Returned to stock"))</f>
        <v/>
      </c>
      <c r="H56" s="16">
        <f>IF($A56="","",SUMIFS('Movement log'!$D:$D,'Movement log'!$B:$B,$A56,'Movement log'!$C:$C,"Adjustment"))</f>
        <v/>
      </c>
      <c r="I56" s="15">
        <f>IF($A56="","",D56+E56+G56-F56+H56)</f>
        <v/>
      </c>
      <c r="J56" s="15">
        <f>IF($A56="","",IFERROR(INDEX('Reorder points'!$H:$H,MATCH($A56,'Reorder points'!$A:$A,0)),""))</f>
        <v/>
      </c>
      <c r="K56" s="17">
        <f>IF(OR(I56="",J56=""),"",IF(I56&lt;=J56,"REORDER",""))</f>
        <v/>
      </c>
      <c r="L56" s="18" t="n"/>
    </row>
    <row r="57">
      <c r="A57" s="13" t="n"/>
      <c r="B57" s="13" t="n"/>
      <c r="C57" s="13" t="n"/>
      <c r="D57" s="14" t="n"/>
      <c r="E57" s="15">
        <f>IF($A57="","",SUMIFS('Movement log'!$D:$D,'Movement log'!$B:$B,$A57,'Movement log'!$C:$C,"Received"))</f>
        <v/>
      </c>
      <c r="F57" s="15">
        <f>IF($A57="","",SUMIFS('Movement log'!$D:$D,'Movement log'!$B:$B,$A57,'Movement log'!$C:$C,"Sold"))</f>
        <v/>
      </c>
      <c r="G57" s="15">
        <f>IF($A57="","",SUMIFS('Movement log'!$D:$D,'Movement log'!$B:$B,$A57,'Movement log'!$C:$C,"Returned to stock"))</f>
        <v/>
      </c>
      <c r="H57" s="16">
        <f>IF($A57="","",SUMIFS('Movement log'!$D:$D,'Movement log'!$B:$B,$A57,'Movement log'!$C:$C,"Adjustment"))</f>
        <v/>
      </c>
      <c r="I57" s="15">
        <f>IF($A57="","",D57+E57+G57-F57+H57)</f>
        <v/>
      </c>
      <c r="J57" s="15">
        <f>IF($A57="","",IFERROR(INDEX('Reorder points'!$H:$H,MATCH($A57,'Reorder points'!$A:$A,0)),""))</f>
        <v/>
      </c>
      <c r="K57" s="17">
        <f>IF(OR(I57="",J57=""),"",IF(I57&lt;=J57,"REORDER",""))</f>
        <v/>
      </c>
      <c r="L57" s="18" t="n"/>
    </row>
    <row r="58">
      <c r="A58" s="13" t="n"/>
      <c r="B58" s="13" t="n"/>
      <c r="C58" s="13" t="n"/>
      <c r="D58" s="14" t="n"/>
      <c r="E58" s="15">
        <f>IF($A58="","",SUMIFS('Movement log'!$D:$D,'Movement log'!$B:$B,$A58,'Movement log'!$C:$C,"Received"))</f>
        <v/>
      </c>
      <c r="F58" s="15">
        <f>IF($A58="","",SUMIFS('Movement log'!$D:$D,'Movement log'!$B:$B,$A58,'Movement log'!$C:$C,"Sold"))</f>
        <v/>
      </c>
      <c r="G58" s="15">
        <f>IF($A58="","",SUMIFS('Movement log'!$D:$D,'Movement log'!$B:$B,$A58,'Movement log'!$C:$C,"Returned to stock"))</f>
        <v/>
      </c>
      <c r="H58" s="16">
        <f>IF($A58="","",SUMIFS('Movement log'!$D:$D,'Movement log'!$B:$B,$A58,'Movement log'!$C:$C,"Adjustment"))</f>
        <v/>
      </c>
      <c r="I58" s="15">
        <f>IF($A58="","",D58+E58+G58-F58+H58)</f>
        <v/>
      </c>
      <c r="J58" s="15">
        <f>IF($A58="","",IFERROR(INDEX('Reorder points'!$H:$H,MATCH($A58,'Reorder points'!$A:$A,0)),""))</f>
        <v/>
      </c>
      <c r="K58" s="17">
        <f>IF(OR(I58="",J58=""),"",IF(I58&lt;=J58,"REORDER",""))</f>
        <v/>
      </c>
      <c r="L58" s="18" t="n"/>
    </row>
    <row r="59">
      <c r="A59" s="13" t="n"/>
      <c r="B59" s="13" t="n"/>
      <c r="C59" s="13" t="n"/>
      <c r="D59" s="14" t="n"/>
      <c r="E59" s="15">
        <f>IF($A59="","",SUMIFS('Movement log'!$D:$D,'Movement log'!$B:$B,$A59,'Movement log'!$C:$C,"Received"))</f>
        <v/>
      </c>
      <c r="F59" s="15">
        <f>IF($A59="","",SUMIFS('Movement log'!$D:$D,'Movement log'!$B:$B,$A59,'Movement log'!$C:$C,"Sold"))</f>
        <v/>
      </c>
      <c r="G59" s="15">
        <f>IF($A59="","",SUMIFS('Movement log'!$D:$D,'Movement log'!$B:$B,$A59,'Movement log'!$C:$C,"Returned to stock"))</f>
        <v/>
      </c>
      <c r="H59" s="16">
        <f>IF($A59="","",SUMIFS('Movement log'!$D:$D,'Movement log'!$B:$B,$A59,'Movement log'!$C:$C,"Adjustment"))</f>
        <v/>
      </c>
      <c r="I59" s="15">
        <f>IF($A59="","",D59+E59+G59-F59+H59)</f>
        <v/>
      </c>
      <c r="J59" s="15">
        <f>IF($A59="","",IFERROR(INDEX('Reorder points'!$H:$H,MATCH($A59,'Reorder points'!$A:$A,0)),""))</f>
        <v/>
      </c>
      <c r="K59" s="17">
        <f>IF(OR(I59="",J59=""),"",IF(I59&lt;=J59,"REORDER",""))</f>
        <v/>
      </c>
      <c r="L59" s="18" t="n"/>
    </row>
    <row r="60">
      <c r="A60" s="13" t="n"/>
      <c r="B60" s="13" t="n"/>
      <c r="C60" s="13" t="n"/>
      <c r="D60" s="14" t="n"/>
      <c r="E60" s="15">
        <f>IF($A60="","",SUMIFS('Movement log'!$D:$D,'Movement log'!$B:$B,$A60,'Movement log'!$C:$C,"Received"))</f>
        <v/>
      </c>
      <c r="F60" s="15">
        <f>IF($A60="","",SUMIFS('Movement log'!$D:$D,'Movement log'!$B:$B,$A60,'Movement log'!$C:$C,"Sold"))</f>
        <v/>
      </c>
      <c r="G60" s="15">
        <f>IF($A60="","",SUMIFS('Movement log'!$D:$D,'Movement log'!$B:$B,$A60,'Movement log'!$C:$C,"Returned to stock"))</f>
        <v/>
      </c>
      <c r="H60" s="16">
        <f>IF($A60="","",SUMIFS('Movement log'!$D:$D,'Movement log'!$B:$B,$A60,'Movement log'!$C:$C,"Adjustment"))</f>
        <v/>
      </c>
      <c r="I60" s="15">
        <f>IF($A60="","",D60+E60+G60-F60+H60)</f>
        <v/>
      </c>
      <c r="J60" s="15">
        <f>IF($A60="","",IFERROR(INDEX('Reorder points'!$H:$H,MATCH($A60,'Reorder points'!$A:$A,0)),""))</f>
        <v/>
      </c>
      <c r="K60" s="17">
        <f>IF(OR(I60="",J60=""),"",IF(I60&lt;=J60,"REORDER",""))</f>
        <v/>
      </c>
      <c r="L60" s="18" t="n"/>
    </row>
    <row r="61">
      <c r="A61" s="13" t="n"/>
      <c r="B61" s="13" t="n"/>
      <c r="C61" s="13" t="n"/>
      <c r="D61" s="14" t="n"/>
      <c r="E61" s="15">
        <f>IF($A61="","",SUMIFS('Movement log'!$D:$D,'Movement log'!$B:$B,$A61,'Movement log'!$C:$C,"Received"))</f>
        <v/>
      </c>
      <c r="F61" s="15">
        <f>IF($A61="","",SUMIFS('Movement log'!$D:$D,'Movement log'!$B:$B,$A61,'Movement log'!$C:$C,"Sold"))</f>
        <v/>
      </c>
      <c r="G61" s="15">
        <f>IF($A61="","",SUMIFS('Movement log'!$D:$D,'Movement log'!$B:$B,$A61,'Movement log'!$C:$C,"Returned to stock"))</f>
        <v/>
      </c>
      <c r="H61" s="16">
        <f>IF($A61="","",SUMIFS('Movement log'!$D:$D,'Movement log'!$B:$B,$A61,'Movement log'!$C:$C,"Adjustment"))</f>
        <v/>
      </c>
      <c r="I61" s="15">
        <f>IF($A61="","",D61+E61+G61-F61+H61)</f>
        <v/>
      </c>
      <c r="J61" s="15">
        <f>IF($A61="","",IFERROR(INDEX('Reorder points'!$H:$H,MATCH($A61,'Reorder points'!$A:$A,0)),""))</f>
        <v/>
      </c>
      <c r="K61" s="17">
        <f>IF(OR(I61="",J61=""),"",IF(I61&lt;=J61,"REORDER",""))</f>
        <v/>
      </c>
      <c r="L61" s="18" t="n"/>
    </row>
    <row r="62">
      <c r="A62" s="13" t="n"/>
      <c r="B62" s="13" t="n"/>
      <c r="C62" s="13" t="n"/>
      <c r="D62" s="14" t="n"/>
      <c r="E62" s="15">
        <f>IF($A62="","",SUMIFS('Movement log'!$D:$D,'Movement log'!$B:$B,$A62,'Movement log'!$C:$C,"Received"))</f>
        <v/>
      </c>
      <c r="F62" s="15">
        <f>IF($A62="","",SUMIFS('Movement log'!$D:$D,'Movement log'!$B:$B,$A62,'Movement log'!$C:$C,"Sold"))</f>
        <v/>
      </c>
      <c r="G62" s="15">
        <f>IF($A62="","",SUMIFS('Movement log'!$D:$D,'Movement log'!$B:$B,$A62,'Movement log'!$C:$C,"Returned to stock"))</f>
        <v/>
      </c>
      <c r="H62" s="16">
        <f>IF($A62="","",SUMIFS('Movement log'!$D:$D,'Movement log'!$B:$B,$A62,'Movement log'!$C:$C,"Adjustment"))</f>
        <v/>
      </c>
      <c r="I62" s="15">
        <f>IF($A62="","",D62+E62+G62-F62+H62)</f>
        <v/>
      </c>
      <c r="J62" s="15">
        <f>IF($A62="","",IFERROR(INDEX('Reorder points'!$H:$H,MATCH($A62,'Reorder points'!$A:$A,0)),""))</f>
        <v/>
      </c>
      <c r="K62" s="17">
        <f>IF(OR(I62="",J62=""),"",IF(I62&lt;=J62,"REORDER",""))</f>
        <v/>
      </c>
      <c r="L62" s="18" t="n"/>
    </row>
    <row r="63">
      <c r="A63" s="13" t="n"/>
      <c r="B63" s="13" t="n"/>
      <c r="C63" s="13" t="n"/>
      <c r="D63" s="14" t="n"/>
      <c r="E63" s="15">
        <f>IF($A63="","",SUMIFS('Movement log'!$D:$D,'Movement log'!$B:$B,$A63,'Movement log'!$C:$C,"Received"))</f>
        <v/>
      </c>
      <c r="F63" s="15">
        <f>IF($A63="","",SUMIFS('Movement log'!$D:$D,'Movement log'!$B:$B,$A63,'Movement log'!$C:$C,"Sold"))</f>
        <v/>
      </c>
      <c r="G63" s="15">
        <f>IF($A63="","",SUMIFS('Movement log'!$D:$D,'Movement log'!$B:$B,$A63,'Movement log'!$C:$C,"Returned to stock"))</f>
        <v/>
      </c>
      <c r="H63" s="16">
        <f>IF($A63="","",SUMIFS('Movement log'!$D:$D,'Movement log'!$B:$B,$A63,'Movement log'!$C:$C,"Adjustment"))</f>
        <v/>
      </c>
      <c r="I63" s="15">
        <f>IF($A63="","",D63+E63+G63-F63+H63)</f>
        <v/>
      </c>
      <c r="J63" s="15">
        <f>IF($A63="","",IFERROR(INDEX('Reorder points'!$H:$H,MATCH($A63,'Reorder points'!$A:$A,0)),""))</f>
        <v/>
      </c>
      <c r="K63" s="17">
        <f>IF(OR(I63="",J63=""),"",IF(I63&lt;=J63,"REORDER",""))</f>
        <v/>
      </c>
      <c r="L63" s="18" t="n"/>
    </row>
    <row r="64">
      <c r="A64" s="13" t="n"/>
      <c r="B64" s="13" t="n"/>
      <c r="C64" s="13" t="n"/>
      <c r="D64" s="14" t="n"/>
      <c r="E64" s="15">
        <f>IF($A64="","",SUMIFS('Movement log'!$D:$D,'Movement log'!$B:$B,$A64,'Movement log'!$C:$C,"Received"))</f>
        <v/>
      </c>
      <c r="F64" s="15">
        <f>IF($A64="","",SUMIFS('Movement log'!$D:$D,'Movement log'!$B:$B,$A64,'Movement log'!$C:$C,"Sold"))</f>
        <v/>
      </c>
      <c r="G64" s="15">
        <f>IF($A64="","",SUMIFS('Movement log'!$D:$D,'Movement log'!$B:$B,$A64,'Movement log'!$C:$C,"Returned to stock"))</f>
        <v/>
      </c>
      <c r="H64" s="16">
        <f>IF($A64="","",SUMIFS('Movement log'!$D:$D,'Movement log'!$B:$B,$A64,'Movement log'!$C:$C,"Adjustment"))</f>
        <v/>
      </c>
      <c r="I64" s="15">
        <f>IF($A64="","",D64+E64+G64-F64+H64)</f>
        <v/>
      </c>
      <c r="J64" s="15">
        <f>IF($A64="","",IFERROR(INDEX('Reorder points'!$H:$H,MATCH($A64,'Reorder points'!$A:$A,0)),""))</f>
        <v/>
      </c>
      <c r="K64" s="17">
        <f>IF(OR(I64="",J64=""),"",IF(I64&lt;=J64,"REORDER",""))</f>
        <v/>
      </c>
      <c r="L64" s="18" t="n"/>
    </row>
    <row r="65">
      <c r="A65" s="13" t="n"/>
      <c r="B65" s="13" t="n"/>
      <c r="C65" s="13" t="n"/>
      <c r="D65" s="14" t="n"/>
      <c r="E65" s="15">
        <f>IF($A65="","",SUMIFS('Movement log'!$D:$D,'Movement log'!$B:$B,$A65,'Movement log'!$C:$C,"Received"))</f>
        <v/>
      </c>
      <c r="F65" s="15">
        <f>IF($A65="","",SUMIFS('Movement log'!$D:$D,'Movement log'!$B:$B,$A65,'Movement log'!$C:$C,"Sold"))</f>
        <v/>
      </c>
      <c r="G65" s="15">
        <f>IF($A65="","",SUMIFS('Movement log'!$D:$D,'Movement log'!$B:$B,$A65,'Movement log'!$C:$C,"Returned to stock"))</f>
        <v/>
      </c>
      <c r="H65" s="16">
        <f>IF($A65="","",SUMIFS('Movement log'!$D:$D,'Movement log'!$B:$B,$A65,'Movement log'!$C:$C,"Adjustment"))</f>
        <v/>
      </c>
      <c r="I65" s="15">
        <f>IF($A65="","",D65+E65+G65-F65+H65)</f>
        <v/>
      </c>
      <c r="J65" s="15">
        <f>IF($A65="","",IFERROR(INDEX('Reorder points'!$H:$H,MATCH($A65,'Reorder points'!$A:$A,0)),""))</f>
        <v/>
      </c>
      <c r="K65" s="17">
        <f>IF(OR(I65="",J65=""),"",IF(I65&lt;=J65,"REORDER",""))</f>
        <v/>
      </c>
      <c r="L65" s="18" t="n"/>
    </row>
    <row r="66">
      <c r="A66" s="13" t="n"/>
      <c r="B66" s="13" t="n"/>
      <c r="C66" s="13" t="n"/>
      <c r="D66" s="14" t="n"/>
      <c r="E66" s="15">
        <f>IF($A66="","",SUMIFS('Movement log'!$D:$D,'Movement log'!$B:$B,$A66,'Movement log'!$C:$C,"Received"))</f>
        <v/>
      </c>
      <c r="F66" s="15">
        <f>IF($A66="","",SUMIFS('Movement log'!$D:$D,'Movement log'!$B:$B,$A66,'Movement log'!$C:$C,"Sold"))</f>
        <v/>
      </c>
      <c r="G66" s="15">
        <f>IF($A66="","",SUMIFS('Movement log'!$D:$D,'Movement log'!$B:$B,$A66,'Movement log'!$C:$C,"Returned to stock"))</f>
        <v/>
      </c>
      <c r="H66" s="16">
        <f>IF($A66="","",SUMIFS('Movement log'!$D:$D,'Movement log'!$B:$B,$A66,'Movement log'!$C:$C,"Adjustment"))</f>
        <v/>
      </c>
      <c r="I66" s="15">
        <f>IF($A66="","",D66+E66+G66-F66+H66)</f>
        <v/>
      </c>
      <c r="J66" s="15">
        <f>IF($A66="","",IFERROR(INDEX('Reorder points'!$H:$H,MATCH($A66,'Reorder points'!$A:$A,0)),""))</f>
        <v/>
      </c>
      <c r="K66" s="17">
        <f>IF(OR(I66="",J66=""),"",IF(I66&lt;=J66,"REORDER",""))</f>
        <v/>
      </c>
      <c r="L66" s="18" t="n"/>
    </row>
    <row r="67">
      <c r="A67" s="13" t="n"/>
      <c r="B67" s="13" t="n"/>
      <c r="C67" s="13" t="n"/>
      <c r="D67" s="14" t="n"/>
      <c r="E67" s="15">
        <f>IF($A67="","",SUMIFS('Movement log'!$D:$D,'Movement log'!$B:$B,$A67,'Movement log'!$C:$C,"Received"))</f>
        <v/>
      </c>
      <c r="F67" s="15">
        <f>IF($A67="","",SUMIFS('Movement log'!$D:$D,'Movement log'!$B:$B,$A67,'Movement log'!$C:$C,"Sold"))</f>
        <v/>
      </c>
      <c r="G67" s="15">
        <f>IF($A67="","",SUMIFS('Movement log'!$D:$D,'Movement log'!$B:$B,$A67,'Movement log'!$C:$C,"Returned to stock"))</f>
        <v/>
      </c>
      <c r="H67" s="16">
        <f>IF($A67="","",SUMIFS('Movement log'!$D:$D,'Movement log'!$B:$B,$A67,'Movement log'!$C:$C,"Adjustment"))</f>
        <v/>
      </c>
      <c r="I67" s="15">
        <f>IF($A67="","",D67+E67+G67-F67+H67)</f>
        <v/>
      </c>
      <c r="J67" s="15">
        <f>IF($A67="","",IFERROR(INDEX('Reorder points'!$H:$H,MATCH($A67,'Reorder points'!$A:$A,0)),""))</f>
        <v/>
      </c>
      <c r="K67" s="17">
        <f>IF(OR(I67="",J67=""),"",IF(I67&lt;=J67,"REORDER",""))</f>
        <v/>
      </c>
      <c r="L67" s="18" t="n"/>
    </row>
    <row r="68">
      <c r="A68" s="13" t="n"/>
      <c r="B68" s="13" t="n"/>
      <c r="C68" s="13" t="n"/>
      <c r="D68" s="14" t="n"/>
      <c r="E68" s="15">
        <f>IF($A68="","",SUMIFS('Movement log'!$D:$D,'Movement log'!$B:$B,$A68,'Movement log'!$C:$C,"Received"))</f>
        <v/>
      </c>
      <c r="F68" s="15">
        <f>IF($A68="","",SUMIFS('Movement log'!$D:$D,'Movement log'!$B:$B,$A68,'Movement log'!$C:$C,"Sold"))</f>
        <v/>
      </c>
      <c r="G68" s="15">
        <f>IF($A68="","",SUMIFS('Movement log'!$D:$D,'Movement log'!$B:$B,$A68,'Movement log'!$C:$C,"Returned to stock"))</f>
        <v/>
      </c>
      <c r="H68" s="16">
        <f>IF($A68="","",SUMIFS('Movement log'!$D:$D,'Movement log'!$B:$B,$A68,'Movement log'!$C:$C,"Adjustment"))</f>
        <v/>
      </c>
      <c r="I68" s="15">
        <f>IF($A68="","",D68+E68+G68-F68+H68)</f>
        <v/>
      </c>
      <c r="J68" s="15">
        <f>IF($A68="","",IFERROR(INDEX('Reorder points'!$H:$H,MATCH($A68,'Reorder points'!$A:$A,0)),""))</f>
        <v/>
      </c>
      <c r="K68" s="17">
        <f>IF(OR(I68="",J68=""),"",IF(I68&lt;=J68,"REORDER",""))</f>
        <v/>
      </c>
      <c r="L68" s="18" t="n"/>
    </row>
    <row r="69">
      <c r="A69" s="13" t="n"/>
      <c r="B69" s="13" t="n"/>
      <c r="C69" s="13" t="n"/>
      <c r="D69" s="14" t="n"/>
      <c r="E69" s="15">
        <f>IF($A69="","",SUMIFS('Movement log'!$D:$D,'Movement log'!$B:$B,$A69,'Movement log'!$C:$C,"Received"))</f>
        <v/>
      </c>
      <c r="F69" s="15">
        <f>IF($A69="","",SUMIFS('Movement log'!$D:$D,'Movement log'!$B:$B,$A69,'Movement log'!$C:$C,"Sold"))</f>
        <v/>
      </c>
      <c r="G69" s="15">
        <f>IF($A69="","",SUMIFS('Movement log'!$D:$D,'Movement log'!$B:$B,$A69,'Movement log'!$C:$C,"Returned to stock"))</f>
        <v/>
      </c>
      <c r="H69" s="16">
        <f>IF($A69="","",SUMIFS('Movement log'!$D:$D,'Movement log'!$B:$B,$A69,'Movement log'!$C:$C,"Adjustment"))</f>
        <v/>
      </c>
      <c r="I69" s="15">
        <f>IF($A69="","",D69+E69+G69-F69+H69)</f>
        <v/>
      </c>
      <c r="J69" s="15">
        <f>IF($A69="","",IFERROR(INDEX('Reorder points'!$H:$H,MATCH($A69,'Reorder points'!$A:$A,0)),""))</f>
        <v/>
      </c>
      <c r="K69" s="17">
        <f>IF(OR(I69="",J69=""),"",IF(I69&lt;=J69,"REORDER",""))</f>
        <v/>
      </c>
      <c r="L69" s="18" t="n"/>
    </row>
    <row r="70">
      <c r="A70" s="13" t="n"/>
      <c r="B70" s="13" t="n"/>
      <c r="C70" s="13" t="n"/>
      <c r="D70" s="14" t="n"/>
      <c r="E70" s="15">
        <f>IF($A70="","",SUMIFS('Movement log'!$D:$D,'Movement log'!$B:$B,$A70,'Movement log'!$C:$C,"Received"))</f>
        <v/>
      </c>
      <c r="F70" s="15">
        <f>IF($A70="","",SUMIFS('Movement log'!$D:$D,'Movement log'!$B:$B,$A70,'Movement log'!$C:$C,"Sold"))</f>
        <v/>
      </c>
      <c r="G70" s="15">
        <f>IF($A70="","",SUMIFS('Movement log'!$D:$D,'Movement log'!$B:$B,$A70,'Movement log'!$C:$C,"Returned to stock"))</f>
        <v/>
      </c>
      <c r="H70" s="16">
        <f>IF($A70="","",SUMIFS('Movement log'!$D:$D,'Movement log'!$B:$B,$A70,'Movement log'!$C:$C,"Adjustment"))</f>
        <v/>
      </c>
      <c r="I70" s="15">
        <f>IF($A70="","",D70+E70+G70-F70+H70)</f>
        <v/>
      </c>
      <c r="J70" s="15">
        <f>IF($A70="","",IFERROR(INDEX('Reorder points'!$H:$H,MATCH($A70,'Reorder points'!$A:$A,0)),""))</f>
        <v/>
      </c>
      <c r="K70" s="17">
        <f>IF(OR(I70="",J70=""),"",IF(I70&lt;=J70,"REORDER",""))</f>
        <v/>
      </c>
      <c r="L70" s="18" t="n"/>
    </row>
    <row r="71">
      <c r="A71" s="13" t="n"/>
      <c r="B71" s="13" t="n"/>
      <c r="C71" s="13" t="n"/>
      <c r="D71" s="14" t="n"/>
      <c r="E71" s="15">
        <f>IF($A71="","",SUMIFS('Movement log'!$D:$D,'Movement log'!$B:$B,$A71,'Movement log'!$C:$C,"Received"))</f>
        <v/>
      </c>
      <c r="F71" s="15">
        <f>IF($A71="","",SUMIFS('Movement log'!$D:$D,'Movement log'!$B:$B,$A71,'Movement log'!$C:$C,"Sold"))</f>
        <v/>
      </c>
      <c r="G71" s="15">
        <f>IF($A71="","",SUMIFS('Movement log'!$D:$D,'Movement log'!$B:$B,$A71,'Movement log'!$C:$C,"Returned to stock"))</f>
        <v/>
      </c>
      <c r="H71" s="16">
        <f>IF($A71="","",SUMIFS('Movement log'!$D:$D,'Movement log'!$B:$B,$A71,'Movement log'!$C:$C,"Adjustment"))</f>
        <v/>
      </c>
      <c r="I71" s="15">
        <f>IF($A71="","",D71+E71+G71-F71+H71)</f>
        <v/>
      </c>
      <c r="J71" s="15">
        <f>IF($A71="","",IFERROR(INDEX('Reorder points'!$H:$H,MATCH($A71,'Reorder points'!$A:$A,0)),""))</f>
        <v/>
      </c>
      <c r="K71" s="17">
        <f>IF(OR(I71="",J71=""),"",IF(I71&lt;=J71,"REORDER",""))</f>
        <v/>
      </c>
      <c r="L71" s="18" t="n"/>
    </row>
    <row r="72">
      <c r="A72" s="13" t="n"/>
      <c r="B72" s="13" t="n"/>
      <c r="C72" s="13" t="n"/>
      <c r="D72" s="14" t="n"/>
      <c r="E72" s="15">
        <f>IF($A72="","",SUMIFS('Movement log'!$D:$D,'Movement log'!$B:$B,$A72,'Movement log'!$C:$C,"Received"))</f>
        <v/>
      </c>
      <c r="F72" s="15">
        <f>IF($A72="","",SUMIFS('Movement log'!$D:$D,'Movement log'!$B:$B,$A72,'Movement log'!$C:$C,"Sold"))</f>
        <v/>
      </c>
      <c r="G72" s="15">
        <f>IF($A72="","",SUMIFS('Movement log'!$D:$D,'Movement log'!$B:$B,$A72,'Movement log'!$C:$C,"Returned to stock"))</f>
        <v/>
      </c>
      <c r="H72" s="16">
        <f>IF($A72="","",SUMIFS('Movement log'!$D:$D,'Movement log'!$B:$B,$A72,'Movement log'!$C:$C,"Adjustment"))</f>
        <v/>
      </c>
      <c r="I72" s="15">
        <f>IF($A72="","",D72+E72+G72-F72+H72)</f>
        <v/>
      </c>
      <c r="J72" s="15">
        <f>IF($A72="","",IFERROR(INDEX('Reorder points'!$H:$H,MATCH($A72,'Reorder points'!$A:$A,0)),""))</f>
        <v/>
      </c>
      <c r="K72" s="17">
        <f>IF(OR(I72="",J72=""),"",IF(I72&lt;=J72,"REORDER",""))</f>
        <v/>
      </c>
      <c r="L72" s="18" t="n"/>
    </row>
    <row r="73">
      <c r="A73" s="13" t="n"/>
      <c r="B73" s="13" t="n"/>
      <c r="C73" s="13" t="n"/>
      <c r="D73" s="14" t="n"/>
      <c r="E73" s="15">
        <f>IF($A73="","",SUMIFS('Movement log'!$D:$D,'Movement log'!$B:$B,$A73,'Movement log'!$C:$C,"Received"))</f>
        <v/>
      </c>
      <c r="F73" s="15">
        <f>IF($A73="","",SUMIFS('Movement log'!$D:$D,'Movement log'!$B:$B,$A73,'Movement log'!$C:$C,"Sold"))</f>
        <v/>
      </c>
      <c r="G73" s="15">
        <f>IF($A73="","",SUMIFS('Movement log'!$D:$D,'Movement log'!$B:$B,$A73,'Movement log'!$C:$C,"Returned to stock"))</f>
        <v/>
      </c>
      <c r="H73" s="16">
        <f>IF($A73="","",SUMIFS('Movement log'!$D:$D,'Movement log'!$B:$B,$A73,'Movement log'!$C:$C,"Adjustment"))</f>
        <v/>
      </c>
      <c r="I73" s="15">
        <f>IF($A73="","",D73+E73+G73-F73+H73)</f>
        <v/>
      </c>
      <c r="J73" s="15">
        <f>IF($A73="","",IFERROR(INDEX('Reorder points'!$H:$H,MATCH($A73,'Reorder points'!$A:$A,0)),""))</f>
        <v/>
      </c>
      <c r="K73" s="17">
        <f>IF(OR(I73="",J73=""),"",IF(I73&lt;=J73,"REORDER",""))</f>
        <v/>
      </c>
      <c r="L73" s="18" t="n"/>
    </row>
    <row r="74">
      <c r="A74" s="13" t="n"/>
      <c r="B74" s="13" t="n"/>
      <c r="C74" s="13" t="n"/>
      <c r="D74" s="14" t="n"/>
      <c r="E74" s="15">
        <f>IF($A74="","",SUMIFS('Movement log'!$D:$D,'Movement log'!$B:$B,$A74,'Movement log'!$C:$C,"Received"))</f>
        <v/>
      </c>
      <c r="F74" s="15">
        <f>IF($A74="","",SUMIFS('Movement log'!$D:$D,'Movement log'!$B:$B,$A74,'Movement log'!$C:$C,"Sold"))</f>
        <v/>
      </c>
      <c r="G74" s="15">
        <f>IF($A74="","",SUMIFS('Movement log'!$D:$D,'Movement log'!$B:$B,$A74,'Movement log'!$C:$C,"Returned to stock"))</f>
        <v/>
      </c>
      <c r="H74" s="16">
        <f>IF($A74="","",SUMIFS('Movement log'!$D:$D,'Movement log'!$B:$B,$A74,'Movement log'!$C:$C,"Adjustment"))</f>
        <v/>
      </c>
      <c r="I74" s="15">
        <f>IF($A74="","",D74+E74+G74-F74+H74)</f>
        <v/>
      </c>
      <c r="J74" s="15">
        <f>IF($A74="","",IFERROR(INDEX('Reorder points'!$H:$H,MATCH($A74,'Reorder points'!$A:$A,0)),""))</f>
        <v/>
      </c>
      <c r="K74" s="17">
        <f>IF(OR(I74="",J74=""),"",IF(I74&lt;=J74,"REORDER",""))</f>
        <v/>
      </c>
      <c r="L74" s="18" t="n"/>
    </row>
    <row r="75">
      <c r="A75" s="13" t="n"/>
      <c r="B75" s="13" t="n"/>
      <c r="C75" s="13" t="n"/>
      <c r="D75" s="14" t="n"/>
      <c r="E75" s="15">
        <f>IF($A75="","",SUMIFS('Movement log'!$D:$D,'Movement log'!$B:$B,$A75,'Movement log'!$C:$C,"Received"))</f>
        <v/>
      </c>
      <c r="F75" s="15">
        <f>IF($A75="","",SUMIFS('Movement log'!$D:$D,'Movement log'!$B:$B,$A75,'Movement log'!$C:$C,"Sold"))</f>
        <v/>
      </c>
      <c r="G75" s="15">
        <f>IF($A75="","",SUMIFS('Movement log'!$D:$D,'Movement log'!$B:$B,$A75,'Movement log'!$C:$C,"Returned to stock"))</f>
        <v/>
      </c>
      <c r="H75" s="16">
        <f>IF($A75="","",SUMIFS('Movement log'!$D:$D,'Movement log'!$B:$B,$A75,'Movement log'!$C:$C,"Adjustment"))</f>
        <v/>
      </c>
      <c r="I75" s="15">
        <f>IF($A75="","",D75+E75+G75-F75+H75)</f>
        <v/>
      </c>
      <c r="J75" s="15">
        <f>IF($A75="","",IFERROR(INDEX('Reorder points'!$H:$H,MATCH($A75,'Reorder points'!$A:$A,0)),""))</f>
        <v/>
      </c>
      <c r="K75" s="17">
        <f>IF(OR(I75="",J75=""),"",IF(I75&lt;=J75,"REORDER",""))</f>
        <v/>
      </c>
      <c r="L75" s="18" t="n"/>
    </row>
    <row r="76">
      <c r="A76" s="13" t="n"/>
      <c r="B76" s="13" t="n"/>
      <c r="C76" s="13" t="n"/>
      <c r="D76" s="14" t="n"/>
      <c r="E76" s="15">
        <f>IF($A76="","",SUMIFS('Movement log'!$D:$D,'Movement log'!$B:$B,$A76,'Movement log'!$C:$C,"Received"))</f>
        <v/>
      </c>
      <c r="F76" s="15">
        <f>IF($A76="","",SUMIFS('Movement log'!$D:$D,'Movement log'!$B:$B,$A76,'Movement log'!$C:$C,"Sold"))</f>
        <v/>
      </c>
      <c r="G76" s="15">
        <f>IF($A76="","",SUMIFS('Movement log'!$D:$D,'Movement log'!$B:$B,$A76,'Movement log'!$C:$C,"Returned to stock"))</f>
        <v/>
      </c>
      <c r="H76" s="16">
        <f>IF($A76="","",SUMIFS('Movement log'!$D:$D,'Movement log'!$B:$B,$A76,'Movement log'!$C:$C,"Adjustment"))</f>
        <v/>
      </c>
      <c r="I76" s="15">
        <f>IF($A76="","",D76+E76+G76-F76+H76)</f>
        <v/>
      </c>
      <c r="J76" s="15">
        <f>IF($A76="","",IFERROR(INDEX('Reorder points'!$H:$H,MATCH($A76,'Reorder points'!$A:$A,0)),""))</f>
        <v/>
      </c>
      <c r="K76" s="17">
        <f>IF(OR(I76="",J76=""),"",IF(I76&lt;=J76,"REORDER",""))</f>
        <v/>
      </c>
      <c r="L76" s="18" t="n"/>
    </row>
    <row r="77">
      <c r="A77" s="13" t="n"/>
      <c r="B77" s="13" t="n"/>
      <c r="C77" s="13" t="n"/>
      <c r="D77" s="14" t="n"/>
      <c r="E77" s="15">
        <f>IF($A77="","",SUMIFS('Movement log'!$D:$D,'Movement log'!$B:$B,$A77,'Movement log'!$C:$C,"Received"))</f>
        <v/>
      </c>
      <c r="F77" s="15">
        <f>IF($A77="","",SUMIFS('Movement log'!$D:$D,'Movement log'!$B:$B,$A77,'Movement log'!$C:$C,"Sold"))</f>
        <v/>
      </c>
      <c r="G77" s="15">
        <f>IF($A77="","",SUMIFS('Movement log'!$D:$D,'Movement log'!$B:$B,$A77,'Movement log'!$C:$C,"Returned to stock"))</f>
        <v/>
      </c>
      <c r="H77" s="16">
        <f>IF($A77="","",SUMIFS('Movement log'!$D:$D,'Movement log'!$B:$B,$A77,'Movement log'!$C:$C,"Adjustment"))</f>
        <v/>
      </c>
      <c r="I77" s="15">
        <f>IF($A77="","",D77+E77+G77-F77+H77)</f>
        <v/>
      </c>
      <c r="J77" s="15">
        <f>IF($A77="","",IFERROR(INDEX('Reorder points'!$H:$H,MATCH($A77,'Reorder points'!$A:$A,0)),""))</f>
        <v/>
      </c>
      <c r="K77" s="17">
        <f>IF(OR(I77="",J77=""),"",IF(I77&lt;=J77,"REORDER",""))</f>
        <v/>
      </c>
      <c r="L77" s="18" t="n"/>
    </row>
    <row r="78">
      <c r="A78" s="13" t="n"/>
      <c r="B78" s="13" t="n"/>
      <c r="C78" s="13" t="n"/>
      <c r="D78" s="14" t="n"/>
      <c r="E78" s="15">
        <f>IF($A78="","",SUMIFS('Movement log'!$D:$D,'Movement log'!$B:$B,$A78,'Movement log'!$C:$C,"Received"))</f>
        <v/>
      </c>
      <c r="F78" s="15">
        <f>IF($A78="","",SUMIFS('Movement log'!$D:$D,'Movement log'!$B:$B,$A78,'Movement log'!$C:$C,"Sold"))</f>
        <v/>
      </c>
      <c r="G78" s="15">
        <f>IF($A78="","",SUMIFS('Movement log'!$D:$D,'Movement log'!$B:$B,$A78,'Movement log'!$C:$C,"Returned to stock"))</f>
        <v/>
      </c>
      <c r="H78" s="16">
        <f>IF($A78="","",SUMIFS('Movement log'!$D:$D,'Movement log'!$B:$B,$A78,'Movement log'!$C:$C,"Adjustment"))</f>
        <v/>
      </c>
      <c r="I78" s="15">
        <f>IF($A78="","",D78+E78+G78-F78+H78)</f>
        <v/>
      </c>
      <c r="J78" s="15">
        <f>IF($A78="","",IFERROR(INDEX('Reorder points'!$H:$H,MATCH($A78,'Reorder points'!$A:$A,0)),""))</f>
        <v/>
      </c>
      <c r="K78" s="17">
        <f>IF(OR(I78="",J78=""),"",IF(I78&lt;=J78,"REORDER",""))</f>
        <v/>
      </c>
      <c r="L78" s="18" t="n"/>
    </row>
    <row r="79">
      <c r="A79" s="13" t="n"/>
      <c r="B79" s="13" t="n"/>
      <c r="C79" s="13" t="n"/>
      <c r="D79" s="14" t="n"/>
      <c r="E79" s="15">
        <f>IF($A79="","",SUMIFS('Movement log'!$D:$D,'Movement log'!$B:$B,$A79,'Movement log'!$C:$C,"Received"))</f>
        <v/>
      </c>
      <c r="F79" s="15">
        <f>IF($A79="","",SUMIFS('Movement log'!$D:$D,'Movement log'!$B:$B,$A79,'Movement log'!$C:$C,"Sold"))</f>
        <v/>
      </c>
      <c r="G79" s="15">
        <f>IF($A79="","",SUMIFS('Movement log'!$D:$D,'Movement log'!$B:$B,$A79,'Movement log'!$C:$C,"Returned to stock"))</f>
        <v/>
      </c>
      <c r="H79" s="16">
        <f>IF($A79="","",SUMIFS('Movement log'!$D:$D,'Movement log'!$B:$B,$A79,'Movement log'!$C:$C,"Adjustment"))</f>
        <v/>
      </c>
      <c r="I79" s="15">
        <f>IF($A79="","",D79+E79+G79-F79+H79)</f>
        <v/>
      </c>
      <c r="J79" s="15">
        <f>IF($A79="","",IFERROR(INDEX('Reorder points'!$H:$H,MATCH($A79,'Reorder points'!$A:$A,0)),""))</f>
        <v/>
      </c>
      <c r="K79" s="17">
        <f>IF(OR(I79="",J79=""),"",IF(I79&lt;=J79,"REORDER",""))</f>
        <v/>
      </c>
      <c r="L79" s="18" t="n"/>
    </row>
    <row r="80">
      <c r="A80" s="13" t="n"/>
      <c r="B80" s="13" t="n"/>
      <c r="C80" s="13" t="n"/>
      <c r="D80" s="14" t="n"/>
      <c r="E80" s="15">
        <f>IF($A80="","",SUMIFS('Movement log'!$D:$D,'Movement log'!$B:$B,$A80,'Movement log'!$C:$C,"Received"))</f>
        <v/>
      </c>
      <c r="F80" s="15">
        <f>IF($A80="","",SUMIFS('Movement log'!$D:$D,'Movement log'!$B:$B,$A80,'Movement log'!$C:$C,"Sold"))</f>
        <v/>
      </c>
      <c r="G80" s="15">
        <f>IF($A80="","",SUMIFS('Movement log'!$D:$D,'Movement log'!$B:$B,$A80,'Movement log'!$C:$C,"Returned to stock"))</f>
        <v/>
      </c>
      <c r="H80" s="16">
        <f>IF($A80="","",SUMIFS('Movement log'!$D:$D,'Movement log'!$B:$B,$A80,'Movement log'!$C:$C,"Adjustment"))</f>
        <v/>
      </c>
      <c r="I80" s="15">
        <f>IF($A80="","",D80+E80+G80-F80+H80)</f>
        <v/>
      </c>
      <c r="J80" s="15">
        <f>IF($A80="","",IFERROR(INDEX('Reorder points'!$H:$H,MATCH($A80,'Reorder points'!$A:$A,0)),""))</f>
        <v/>
      </c>
      <c r="K80" s="17">
        <f>IF(OR(I80="",J80=""),"",IF(I80&lt;=J80,"REORDER",""))</f>
        <v/>
      </c>
      <c r="L80" s="18" t="n"/>
    </row>
    <row r="81">
      <c r="A81" s="13" t="n"/>
      <c r="B81" s="13" t="n"/>
      <c r="C81" s="13" t="n"/>
      <c r="D81" s="14" t="n"/>
      <c r="E81" s="15">
        <f>IF($A81="","",SUMIFS('Movement log'!$D:$D,'Movement log'!$B:$B,$A81,'Movement log'!$C:$C,"Received"))</f>
        <v/>
      </c>
      <c r="F81" s="15">
        <f>IF($A81="","",SUMIFS('Movement log'!$D:$D,'Movement log'!$B:$B,$A81,'Movement log'!$C:$C,"Sold"))</f>
        <v/>
      </c>
      <c r="G81" s="15">
        <f>IF($A81="","",SUMIFS('Movement log'!$D:$D,'Movement log'!$B:$B,$A81,'Movement log'!$C:$C,"Returned to stock"))</f>
        <v/>
      </c>
      <c r="H81" s="16">
        <f>IF($A81="","",SUMIFS('Movement log'!$D:$D,'Movement log'!$B:$B,$A81,'Movement log'!$C:$C,"Adjustment"))</f>
        <v/>
      </c>
      <c r="I81" s="15">
        <f>IF($A81="","",D81+E81+G81-F81+H81)</f>
        <v/>
      </c>
      <c r="J81" s="15">
        <f>IF($A81="","",IFERROR(INDEX('Reorder points'!$H:$H,MATCH($A81,'Reorder points'!$A:$A,0)),""))</f>
        <v/>
      </c>
      <c r="K81" s="17">
        <f>IF(OR(I81="",J81=""),"",IF(I81&lt;=J81,"REORDER",""))</f>
        <v/>
      </c>
      <c r="L81" s="18" t="n"/>
    </row>
    <row r="82">
      <c r="A82" s="13" t="n"/>
      <c r="B82" s="13" t="n"/>
      <c r="C82" s="13" t="n"/>
      <c r="D82" s="14" t="n"/>
      <c r="E82" s="15">
        <f>IF($A82="","",SUMIFS('Movement log'!$D:$D,'Movement log'!$B:$B,$A82,'Movement log'!$C:$C,"Received"))</f>
        <v/>
      </c>
      <c r="F82" s="15">
        <f>IF($A82="","",SUMIFS('Movement log'!$D:$D,'Movement log'!$B:$B,$A82,'Movement log'!$C:$C,"Sold"))</f>
        <v/>
      </c>
      <c r="G82" s="15">
        <f>IF($A82="","",SUMIFS('Movement log'!$D:$D,'Movement log'!$B:$B,$A82,'Movement log'!$C:$C,"Returned to stock"))</f>
        <v/>
      </c>
      <c r="H82" s="16">
        <f>IF($A82="","",SUMIFS('Movement log'!$D:$D,'Movement log'!$B:$B,$A82,'Movement log'!$C:$C,"Adjustment"))</f>
        <v/>
      </c>
      <c r="I82" s="15">
        <f>IF($A82="","",D82+E82+G82-F82+H82)</f>
        <v/>
      </c>
      <c r="J82" s="15">
        <f>IF($A82="","",IFERROR(INDEX('Reorder points'!$H:$H,MATCH($A82,'Reorder points'!$A:$A,0)),""))</f>
        <v/>
      </c>
      <c r="K82" s="17">
        <f>IF(OR(I82="",J82=""),"",IF(I82&lt;=J82,"REORDER",""))</f>
        <v/>
      </c>
      <c r="L82" s="18" t="n"/>
    </row>
    <row r="83">
      <c r="A83" s="13" t="n"/>
      <c r="B83" s="13" t="n"/>
      <c r="C83" s="13" t="n"/>
      <c r="D83" s="14" t="n"/>
      <c r="E83" s="15">
        <f>IF($A83="","",SUMIFS('Movement log'!$D:$D,'Movement log'!$B:$B,$A83,'Movement log'!$C:$C,"Received"))</f>
        <v/>
      </c>
      <c r="F83" s="15">
        <f>IF($A83="","",SUMIFS('Movement log'!$D:$D,'Movement log'!$B:$B,$A83,'Movement log'!$C:$C,"Sold"))</f>
        <v/>
      </c>
      <c r="G83" s="15">
        <f>IF($A83="","",SUMIFS('Movement log'!$D:$D,'Movement log'!$B:$B,$A83,'Movement log'!$C:$C,"Returned to stock"))</f>
        <v/>
      </c>
      <c r="H83" s="16">
        <f>IF($A83="","",SUMIFS('Movement log'!$D:$D,'Movement log'!$B:$B,$A83,'Movement log'!$C:$C,"Adjustment"))</f>
        <v/>
      </c>
      <c r="I83" s="15">
        <f>IF($A83="","",D83+E83+G83-F83+H83)</f>
        <v/>
      </c>
      <c r="J83" s="15">
        <f>IF($A83="","",IFERROR(INDEX('Reorder points'!$H:$H,MATCH($A83,'Reorder points'!$A:$A,0)),""))</f>
        <v/>
      </c>
      <c r="K83" s="17">
        <f>IF(OR(I83="",J83=""),"",IF(I83&lt;=J83,"REORDER",""))</f>
        <v/>
      </c>
      <c r="L83" s="18" t="n"/>
    </row>
    <row r="84">
      <c r="A84" s="13" t="n"/>
      <c r="B84" s="13" t="n"/>
      <c r="C84" s="13" t="n"/>
      <c r="D84" s="14" t="n"/>
      <c r="E84" s="15">
        <f>IF($A84="","",SUMIFS('Movement log'!$D:$D,'Movement log'!$B:$B,$A84,'Movement log'!$C:$C,"Received"))</f>
        <v/>
      </c>
      <c r="F84" s="15">
        <f>IF($A84="","",SUMIFS('Movement log'!$D:$D,'Movement log'!$B:$B,$A84,'Movement log'!$C:$C,"Sold"))</f>
        <v/>
      </c>
      <c r="G84" s="15">
        <f>IF($A84="","",SUMIFS('Movement log'!$D:$D,'Movement log'!$B:$B,$A84,'Movement log'!$C:$C,"Returned to stock"))</f>
        <v/>
      </c>
      <c r="H84" s="16">
        <f>IF($A84="","",SUMIFS('Movement log'!$D:$D,'Movement log'!$B:$B,$A84,'Movement log'!$C:$C,"Adjustment"))</f>
        <v/>
      </c>
      <c r="I84" s="15">
        <f>IF($A84="","",D84+E84+G84-F84+H84)</f>
        <v/>
      </c>
      <c r="J84" s="15">
        <f>IF($A84="","",IFERROR(INDEX('Reorder points'!$H:$H,MATCH($A84,'Reorder points'!$A:$A,0)),""))</f>
        <v/>
      </c>
      <c r="K84" s="17">
        <f>IF(OR(I84="",J84=""),"",IF(I84&lt;=J84,"REORDER",""))</f>
        <v/>
      </c>
      <c r="L84" s="18" t="n"/>
    </row>
    <row r="85">
      <c r="A85" s="13" t="n"/>
      <c r="B85" s="13" t="n"/>
      <c r="C85" s="13" t="n"/>
      <c r="D85" s="14" t="n"/>
      <c r="E85" s="15">
        <f>IF($A85="","",SUMIFS('Movement log'!$D:$D,'Movement log'!$B:$B,$A85,'Movement log'!$C:$C,"Received"))</f>
        <v/>
      </c>
      <c r="F85" s="15">
        <f>IF($A85="","",SUMIFS('Movement log'!$D:$D,'Movement log'!$B:$B,$A85,'Movement log'!$C:$C,"Sold"))</f>
        <v/>
      </c>
      <c r="G85" s="15">
        <f>IF($A85="","",SUMIFS('Movement log'!$D:$D,'Movement log'!$B:$B,$A85,'Movement log'!$C:$C,"Returned to stock"))</f>
        <v/>
      </c>
      <c r="H85" s="16">
        <f>IF($A85="","",SUMIFS('Movement log'!$D:$D,'Movement log'!$B:$B,$A85,'Movement log'!$C:$C,"Adjustment"))</f>
        <v/>
      </c>
      <c r="I85" s="15">
        <f>IF($A85="","",D85+E85+G85-F85+H85)</f>
        <v/>
      </c>
      <c r="J85" s="15">
        <f>IF($A85="","",IFERROR(INDEX('Reorder points'!$H:$H,MATCH($A85,'Reorder points'!$A:$A,0)),""))</f>
        <v/>
      </c>
      <c r="K85" s="17">
        <f>IF(OR(I85="",J85=""),"",IF(I85&lt;=J85,"REORDER",""))</f>
        <v/>
      </c>
      <c r="L85" s="18" t="n"/>
    </row>
    <row r="86">
      <c r="A86" s="13" t="n"/>
      <c r="B86" s="13" t="n"/>
      <c r="C86" s="13" t="n"/>
      <c r="D86" s="14" t="n"/>
      <c r="E86" s="15">
        <f>IF($A86="","",SUMIFS('Movement log'!$D:$D,'Movement log'!$B:$B,$A86,'Movement log'!$C:$C,"Received"))</f>
        <v/>
      </c>
      <c r="F86" s="15">
        <f>IF($A86="","",SUMIFS('Movement log'!$D:$D,'Movement log'!$B:$B,$A86,'Movement log'!$C:$C,"Sold"))</f>
        <v/>
      </c>
      <c r="G86" s="15">
        <f>IF($A86="","",SUMIFS('Movement log'!$D:$D,'Movement log'!$B:$B,$A86,'Movement log'!$C:$C,"Returned to stock"))</f>
        <v/>
      </c>
      <c r="H86" s="16">
        <f>IF($A86="","",SUMIFS('Movement log'!$D:$D,'Movement log'!$B:$B,$A86,'Movement log'!$C:$C,"Adjustment"))</f>
        <v/>
      </c>
      <c r="I86" s="15">
        <f>IF($A86="","",D86+E86+G86-F86+H86)</f>
        <v/>
      </c>
      <c r="J86" s="15">
        <f>IF($A86="","",IFERROR(INDEX('Reorder points'!$H:$H,MATCH($A86,'Reorder points'!$A:$A,0)),""))</f>
        <v/>
      </c>
      <c r="K86" s="17">
        <f>IF(OR(I86="",J86=""),"",IF(I86&lt;=J86,"REORDER",""))</f>
        <v/>
      </c>
      <c r="L86" s="18" t="n"/>
    </row>
    <row r="87">
      <c r="A87" s="13" t="n"/>
      <c r="B87" s="13" t="n"/>
      <c r="C87" s="13" t="n"/>
      <c r="D87" s="14" t="n"/>
      <c r="E87" s="15">
        <f>IF($A87="","",SUMIFS('Movement log'!$D:$D,'Movement log'!$B:$B,$A87,'Movement log'!$C:$C,"Received"))</f>
        <v/>
      </c>
      <c r="F87" s="15">
        <f>IF($A87="","",SUMIFS('Movement log'!$D:$D,'Movement log'!$B:$B,$A87,'Movement log'!$C:$C,"Sold"))</f>
        <v/>
      </c>
      <c r="G87" s="15">
        <f>IF($A87="","",SUMIFS('Movement log'!$D:$D,'Movement log'!$B:$B,$A87,'Movement log'!$C:$C,"Returned to stock"))</f>
        <v/>
      </c>
      <c r="H87" s="16">
        <f>IF($A87="","",SUMIFS('Movement log'!$D:$D,'Movement log'!$B:$B,$A87,'Movement log'!$C:$C,"Adjustment"))</f>
        <v/>
      </c>
      <c r="I87" s="15">
        <f>IF($A87="","",D87+E87+G87-F87+H87)</f>
        <v/>
      </c>
      <c r="J87" s="15">
        <f>IF($A87="","",IFERROR(INDEX('Reorder points'!$H:$H,MATCH($A87,'Reorder points'!$A:$A,0)),""))</f>
        <v/>
      </c>
      <c r="K87" s="17">
        <f>IF(OR(I87="",J87=""),"",IF(I87&lt;=J87,"REORDER",""))</f>
        <v/>
      </c>
      <c r="L87" s="18" t="n"/>
    </row>
    <row r="88">
      <c r="A88" s="13" t="n"/>
      <c r="B88" s="13" t="n"/>
      <c r="C88" s="13" t="n"/>
      <c r="D88" s="14" t="n"/>
      <c r="E88" s="15">
        <f>IF($A88="","",SUMIFS('Movement log'!$D:$D,'Movement log'!$B:$B,$A88,'Movement log'!$C:$C,"Received"))</f>
        <v/>
      </c>
      <c r="F88" s="15">
        <f>IF($A88="","",SUMIFS('Movement log'!$D:$D,'Movement log'!$B:$B,$A88,'Movement log'!$C:$C,"Sold"))</f>
        <v/>
      </c>
      <c r="G88" s="15">
        <f>IF($A88="","",SUMIFS('Movement log'!$D:$D,'Movement log'!$B:$B,$A88,'Movement log'!$C:$C,"Returned to stock"))</f>
        <v/>
      </c>
      <c r="H88" s="16">
        <f>IF($A88="","",SUMIFS('Movement log'!$D:$D,'Movement log'!$B:$B,$A88,'Movement log'!$C:$C,"Adjustment"))</f>
        <v/>
      </c>
      <c r="I88" s="15">
        <f>IF($A88="","",D88+E88+G88-F88+H88)</f>
        <v/>
      </c>
      <c r="J88" s="15">
        <f>IF($A88="","",IFERROR(INDEX('Reorder points'!$H:$H,MATCH($A88,'Reorder points'!$A:$A,0)),""))</f>
        <v/>
      </c>
      <c r="K88" s="17">
        <f>IF(OR(I88="",J88=""),"",IF(I88&lt;=J88,"REORDER",""))</f>
        <v/>
      </c>
      <c r="L88" s="18" t="n"/>
    </row>
    <row r="89">
      <c r="A89" s="13" t="n"/>
      <c r="B89" s="13" t="n"/>
      <c r="C89" s="13" t="n"/>
      <c r="D89" s="14" t="n"/>
      <c r="E89" s="15">
        <f>IF($A89="","",SUMIFS('Movement log'!$D:$D,'Movement log'!$B:$B,$A89,'Movement log'!$C:$C,"Received"))</f>
        <v/>
      </c>
      <c r="F89" s="15">
        <f>IF($A89="","",SUMIFS('Movement log'!$D:$D,'Movement log'!$B:$B,$A89,'Movement log'!$C:$C,"Sold"))</f>
        <v/>
      </c>
      <c r="G89" s="15">
        <f>IF($A89="","",SUMIFS('Movement log'!$D:$D,'Movement log'!$B:$B,$A89,'Movement log'!$C:$C,"Returned to stock"))</f>
        <v/>
      </c>
      <c r="H89" s="16">
        <f>IF($A89="","",SUMIFS('Movement log'!$D:$D,'Movement log'!$B:$B,$A89,'Movement log'!$C:$C,"Adjustment"))</f>
        <v/>
      </c>
      <c r="I89" s="15">
        <f>IF($A89="","",D89+E89+G89-F89+H89)</f>
        <v/>
      </c>
      <c r="J89" s="15">
        <f>IF($A89="","",IFERROR(INDEX('Reorder points'!$H:$H,MATCH($A89,'Reorder points'!$A:$A,0)),""))</f>
        <v/>
      </c>
      <c r="K89" s="17">
        <f>IF(OR(I89="",J89=""),"",IF(I89&lt;=J89,"REORDER",""))</f>
        <v/>
      </c>
      <c r="L89" s="18" t="n"/>
    </row>
    <row r="90">
      <c r="A90" s="13" t="n"/>
      <c r="B90" s="13" t="n"/>
      <c r="C90" s="13" t="n"/>
      <c r="D90" s="14" t="n"/>
      <c r="E90" s="15">
        <f>IF($A90="","",SUMIFS('Movement log'!$D:$D,'Movement log'!$B:$B,$A90,'Movement log'!$C:$C,"Received"))</f>
        <v/>
      </c>
      <c r="F90" s="15">
        <f>IF($A90="","",SUMIFS('Movement log'!$D:$D,'Movement log'!$B:$B,$A90,'Movement log'!$C:$C,"Sold"))</f>
        <v/>
      </c>
      <c r="G90" s="15">
        <f>IF($A90="","",SUMIFS('Movement log'!$D:$D,'Movement log'!$B:$B,$A90,'Movement log'!$C:$C,"Returned to stock"))</f>
        <v/>
      </c>
      <c r="H90" s="16">
        <f>IF($A90="","",SUMIFS('Movement log'!$D:$D,'Movement log'!$B:$B,$A90,'Movement log'!$C:$C,"Adjustment"))</f>
        <v/>
      </c>
      <c r="I90" s="15">
        <f>IF($A90="","",D90+E90+G90-F90+H90)</f>
        <v/>
      </c>
      <c r="J90" s="15">
        <f>IF($A90="","",IFERROR(INDEX('Reorder points'!$H:$H,MATCH($A90,'Reorder points'!$A:$A,0)),""))</f>
        <v/>
      </c>
      <c r="K90" s="17">
        <f>IF(OR(I90="",J90=""),"",IF(I90&lt;=J90,"REORDER",""))</f>
        <v/>
      </c>
      <c r="L90" s="18" t="n"/>
    </row>
    <row r="91">
      <c r="A91" s="13" t="n"/>
      <c r="B91" s="13" t="n"/>
      <c r="C91" s="13" t="n"/>
      <c r="D91" s="14" t="n"/>
      <c r="E91" s="15">
        <f>IF($A91="","",SUMIFS('Movement log'!$D:$D,'Movement log'!$B:$B,$A91,'Movement log'!$C:$C,"Received"))</f>
        <v/>
      </c>
      <c r="F91" s="15">
        <f>IF($A91="","",SUMIFS('Movement log'!$D:$D,'Movement log'!$B:$B,$A91,'Movement log'!$C:$C,"Sold"))</f>
        <v/>
      </c>
      <c r="G91" s="15">
        <f>IF($A91="","",SUMIFS('Movement log'!$D:$D,'Movement log'!$B:$B,$A91,'Movement log'!$C:$C,"Returned to stock"))</f>
        <v/>
      </c>
      <c r="H91" s="16">
        <f>IF($A91="","",SUMIFS('Movement log'!$D:$D,'Movement log'!$B:$B,$A91,'Movement log'!$C:$C,"Adjustment"))</f>
        <v/>
      </c>
      <c r="I91" s="15">
        <f>IF($A91="","",D91+E91+G91-F91+H91)</f>
        <v/>
      </c>
      <c r="J91" s="15">
        <f>IF($A91="","",IFERROR(INDEX('Reorder points'!$H:$H,MATCH($A91,'Reorder points'!$A:$A,0)),""))</f>
        <v/>
      </c>
      <c r="K91" s="17">
        <f>IF(OR(I91="",J91=""),"",IF(I91&lt;=J91,"REORDER",""))</f>
        <v/>
      </c>
      <c r="L91" s="18" t="n"/>
    </row>
    <row r="92">
      <c r="A92" s="13" t="n"/>
      <c r="B92" s="13" t="n"/>
      <c r="C92" s="13" t="n"/>
      <c r="D92" s="14" t="n"/>
      <c r="E92" s="15">
        <f>IF($A92="","",SUMIFS('Movement log'!$D:$D,'Movement log'!$B:$B,$A92,'Movement log'!$C:$C,"Received"))</f>
        <v/>
      </c>
      <c r="F92" s="15">
        <f>IF($A92="","",SUMIFS('Movement log'!$D:$D,'Movement log'!$B:$B,$A92,'Movement log'!$C:$C,"Sold"))</f>
        <v/>
      </c>
      <c r="G92" s="15">
        <f>IF($A92="","",SUMIFS('Movement log'!$D:$D,'Movement log'!$B:$B,$A92,'Movement log'!$C:$C,"Returned to stock"))</f>
        <v/>
      </c>
      <c r="H92" s="16">
        <f>IF($A92="","",SUMIFS('Movement log'!$D:$D,'Movement log'!$B:$B,$A92,'Movement log'!$C:$C,"Adjustment"))</f>
        <v/>
      </c>
      <c r="I92" s="15">
        <f>IF($A92="","",D92+E92+G92-F92+H92)</f>
        <v/>
      </c>
      <c r="J92" s="15">
        <f>IF($A92="","",IFERROR(INDEX('Reorder points'!$H:$H,MATCH($A92,'Reorder points'!$A:$A,0)),""))</f>
        <v/>
      </c>
      <c r="K92" s="17">
        <f>IF(OR(I92="",J92=""),"",IF(I92&lt;=J92,"REORDER",""))</f>
        <v/>
      </c>
      <c r="L92" s="18" t="n"/>
    </row>
    <row r="93">
      <c r="A93" s="13" t="n"/>
      <c r="B93" s="13" t="n"/>
      <c r="C93" s="13" t="n"/>
      <c r="D93" s="14" t="n"/>
      <c r="E93" s="15">
        <f>IF($A93="","",SUMIFS('Movement log'!$D:$D,'Movement log'!$B:$B,$A93,'Movement log'!$C:$C,"Received"))</f>
        <v/>
      </c>
      <c r="F93" s="15">
        <f>IF($A93="","",SUMIFS('Movement log'!$D:$D,'Movement log'!$B:$B,$A93,'Movement log'!$C:$C,"Sold"))</f>
        <v/>
      </c>
      <c r="G93" s="15">
        <f>IF($A93="","",SUMIFS('Movement log'!$D:$D,'Movement log'!$B:$B,$A93,'Movement log'!$C:$C,"Returned to stock"))</f>
        <v/>
      </c>
      <c r="H93" s="16">
        <f>IF($A93="","",SUMIFS('Movement log'!$D:$D,'Movement log'!$B:$B,$A93,'Movement log'!$C:$C,"Adjustment"))</f>
        <v/>
      </c>
      <c r="I93" s="15">
        <f>IF($A93="","",D93+E93+G93-F93+H93)</f>
        <v/>
      </c>
      <c r="J93" s="15">
        <f>IF($A93="","",IFERROR(INDEX('Reorder points'!$H:$H,MATCH($A93,'Reorder points'!$A:$A,0)),""))</f>
        <v/>
      </c>
      <c r="K93" s="17">
        <f>IF(OR(I93="",J93=""),"",IF(I93&lt;=J93,"REORDER",""))</f>
        <v/>
      </c>
      <c r="L93" s="18" t="n"/>
    </row>
    <row r="94">
      <c r="A94" s="13" t="n"/>
      <c r="B94" s="13" t="n"/>
      <c r="C94" s="13" t="n"/>
      <c r="D94" s="14" t="n"/>
      <c r="E94" s="15">
        <f>IF($A94="","",SUMIFS('Movement log'!$D:$D,'Movement log'!$B:$B,$A94,'Movement log'!$C:$C,"Received"))</f>
        <v/>
      </c>
      <c r="F94" s="15">
        <f>IF($A94="","",SUMIFS('Movement log'!$D:$D,'Movement log'!$B:$B,$A94,'Movement log'!$C:$C,"Sold"))</f>
        <v/>
      </c>
      <c r="G94" s="15">
        <f>IF($A94="","",SUMIFS('Movement log'!$D:$D,'Movement log'!$B:$B,$A94,'Movement log'!$C:$C,"Returned to stock"))</f>
        <v/>
      </c>
      <c r="H94" s="16">
        <f>IF($A94="","",SUMIFS('Movement log'!$D:$D,'Movement log'!$B:$B,$A94,'Movement log'!$C:$C,"Adjustment"))</f>
        <v/>
      </c>
      <c r="I94" s="15">
        <f>IF($A94="","",D94+E94+G94-F94+H94)</f>
        <v/>
      </c>
      <c r="J94" s="15">
        <f>IF($A94="","",IFERROR(INDEX('Reorder points'!$H:$H,MATCH($A94,'Reorder points'!$A:$A,0)),""))</f>
        <v/>
      </c>
      <c r="K94" s="17">
        <f>IF(OR(I94="",J94=""),"",IF(I94&lt;=J94,"REORDER",""))</f>
        <v/>
      </c>
      <c r="L94" s="18" t="n"/>
    </row>
    <row r="95">
      <c r="A95" s="13" t="n"/>
      <c r="B95" s="13" t="n"/>
      <c r="C95" s="13" t="n"/>
      <c r="D95" s="14" t="n"/>
      <c r="E95" s="15">
        <f>IF($A95="","",SUMIFS('Movement log'!$D:$D,'Movement log'!$B:$B,$A95,'Movement log'!$C:$C,"Received"))</f>
        <v/>
      </c>
      <c r="F95" s="15">
        <f>IF($A95="","",SUMIFS('Movement log'!$D:$D,'Movement log'!$B:$B,$A95,'Movement log'!$C:$C,"Sold"))</f>
        <v/>
      </c>
      <c r="G95" s="15">
        <f>IF($A95="","",SUMIFS('Movement log'!$D:$D,'Movement log'!$B:$B,$A95,'Movement log'!$C:$C,"Returned to stock"))</f>
        <v/>
      </c>
      <c r="H95" s="16">
        <f>IF($A95="","",SUMIFS('Movement log'!$D:$D,'Movement log'!$B:$B,$A95,'Movement log'!$C:$C,"Adjustment"))</f>
        <v/>
      </c>
      <c r="I95" s="15">
        <f>IF($A95="","",D95+E95+G95-F95+H95)</f>
        <v/>
      </c>
      <c r="J95" s="15">
        <f>IF($A95="","",IFERROR(INDEX('Reorder points'!$H:$H,MATCH($A95,'Reorder points'!$A:$A,0)),""))</f>
        <v/>
      </c>
      <c r="K95" s="17">
        <f>IF(OR(I95="",J95=""),"",IF(I95&lt;=J95,"REORDER",""))</f>
        <v/>
      </c>
      <c r="L95" s="18" t="n"/>
    </row>
    <row r="96">
      <c r="A96" s="13" t="n"/>
      <c r="B96" s="13" t="n"/>
      <c r="C96" s="13" t="n"/>
      <c r="D96" s="14" t="n"/>
      <c r="E96" s="15">
        <f>IF($A96="","",SUMIFS('Movement log'!$D:$D,'Movement log'!$B:$B,$A96,'Movement log'!$C:$C,"Received"))</f>
        <v/>
      </c>
      <c r="F96" s="15">
        <f>IF($A96="","",SUMIFS('Movement log'!$D:$D,'Movement log'!$B:$B,$A96,'Movement log'!$C:$C,"Sold"))</f>
        <v/>
      </c>
      <c r="G96" s="15">
        <f>IF($A96="","",SUMIFS('Movement log'!$D:$D,'Movement log'!$B:$B,$A96,'Movement log'!$C:$C,"Returned to stock"))</f>
        <v/>
      </c>
      <c r="H96" s="16">
        <f>IF($A96="","",SUMIFS('Movement log'!$D:$D,'Movement log'!$B:$B,$A96,'Movement log'!$C:$C,"Adjustment"))</f>
        <v/>
      </c>
      <c r="I96" s="15">
        <f>IF($A96="","",D96+E96+G96-F96+H96)</f>
        <v/>
      </c>
      <c r="J96" s="15">
        <f>IF($A96="","",IFERROR(INDEX('Reorder points'!$H:$H,MATCH($A96,'Reorder points'!$A:$A,0)),""))</f>
        <v/>
      </c>
      <c r="K96" s="17">
        <f>IF(OR(I96="",J96=""),"",IF(I96&lt;=J96,"REORDER",""))</f>
        <v/>
      </c>
      <c r="L96" s="18" t="n"/>
    </row>
    <row r="97">
      <c r="A97" s="13" t="n"/>
      <c r="B97" s="13" t="n"/>
      <c r="C97" s="13" t="n"/>
      <c r="D97" s="14" t="n"/>
      <c r="E97" s="15">
        <f>IF($A97="","",SUMIFS('Movement log'!$D:$D,'Movement log'!$B:$B,$A97,'Movement log'!$C:$C,"Received"))</f>
        <v/>
      </c>
      <c r="F97" s="15">
        <f>IF($A97="","",SUMIFS('Movement log'!$D:$D,'Movement log'!$B:$B,$A97,'Movement log'!$C:$C,"Sold"))</f>
        <v/>
      </c>
      <c r="G97" s="15">
        <f>IF($A97="","",SUMIFS('Movement log'!$D:$D,'Movement log'!$B:$B,$A97,'Movement log'!$C:$C,"Returned to stock"))</f>
        <v/>
      </c>
      <c r="H97" s="16">
        <f>IF($A97="","",SUMIFS('Movement log'!$D:$D,'Movement log'!$B:$B,$A97,'Movement log'!$C:$C,"Adjustment"))</f>
        <v/>
      </c>
      <c r="I97" s="15">
        <f>IF($A97="","",D97+E97+G97-F97+H97)</f>
        <v/>
      </c>
      <c r="J97" s="15">
        <f>IF($A97="","",IFERROR(INDEX('Reorder points'!$H:$H,MATCH($A97,'Reorder points'!$A:$A,0)),""))</f>
        <v/>
      </c>
      <c r="K97" s="17">
        <f>IF(OR(I97="",J97=""),"",IF(I97&lt;=J97,"REORDER",""))</f>
        <v/>
      </c>
      <c r="L97" s="18" t="n"/>
    </row>
    <row r="98">
      <c r="A98" s="13" t="n"/>
      <c r="B98" s="13" t="n"/>
      <c r="C98" s="13" t="n"/>
      <c r="D98" s="14" t="n"/>
      <c r="E98" s="15">
        <f>IF($A98="","",SUMIFS('Movement log'!$D:$D,'Movement log'!$B:$B,$A98,'Movement log'!$C:$C,"Received"))</f>
        <v/>
      </c>
      <c r="F98" s="15">
        <f>IF($A98="","",SUMIFS('Movement log'!$D:$D,'Movement log'!$B:$B,$A98,'Movement log'!$C:$C,"Sold"))</f>
        <v/>
      </c>
      <c r="G98" s="15">
        <f>IF($A98="","",SUMIFS('Movement log'!$D:$D,'Movement log'!$B:$B,$A98,'Movement log'!$C:$C,"Returned to stock"))</f>
        <v/>
      </c>
      <c r="H98" s="16">
        <f>IF($A98="","",SUMIFS('Movement log'!$D:$D,'Movement log'!$B:$B,$A98,'Movement log'!$C:$C,"Adjustment"))</f>
        <v/>
      </c>
      <c r="I98" s="15">
        <f>IF($A98="","",D98+E98+G98-F98+H98)</f>
        <v/>
      </c>
      <c r="J98" s="15">
        <f>IF($A98="","",IFERROR(INDEX('Reorder points'!$H:$H,MATCH($A98,'Reorder points'!$A:$A,0)),""))</f>
        <v/>
      </c>
      <c r="K98" s="17">
        <f>IF(OR(I98="",J98=""),"",IF(I98&lt;=J98,"REORDER",""))</f>
        <v/>
      </c>
      <c r="L98" s="18" t="n"/>
    </row>
    <row r="99">
      <c r="A99" s="13" t="n"/>
      <c r="B99" s="13" t="n"/>
      <c r="C99" s="13" t="n"/>
      <c r="D99" s="14" t="n"/>
      <c r="E99" s="15">
        <f>IF($A99="","",SUMIFS('Movement log'!$D:$D,'Movement log'!$B:$B,$A99,'Movement log'!$C:$C,"Received"))</f>
        <v/>
      </c>
      <c r="F99" s="15">
        <f>IF($A99="","",SUMIFS('Movement log'!$D:$D,'Movement log'!$B:$B,$A99,'Movement log'!$C:$C,"Sold"))</f>
        <v/>
      </c>
      <c r="G99" s="15">
        <f>IF($A99="","",SUMIFS('Movement log'!$D:$D,'Movement log'!$B:$B,$A99,'Movement log'!$C:$C,"Returned to stock"))</f>
        <v/>
      </c>
      <c r="H99" s="16">
        <f>IF($A99="","",SUMIFS('Movement log'!$D:$D,'Movement log'!$B:$B,$A99,'Movement log'!$C:$C,"Adjustment"))</f>
        <v/>
      </c>
      <c r="I99" s="15">
        <f>IF($A99="","",D99+E99+G99-F99+H99)</f>
        <v/>
      </c>
      <c r="J99" s="15">
        <f>IF($A99="","",IFERROR(INDEX('Reorder points'!$H:$H,MATCH($A99,'Reorder points'!$A:$A,0)),""))</f>
        <v/>
      </c>
      <c r="K99" s="17">
        <f>IF(OR(I99="",J99=""),"",IF(I99&lt;=J99,"REORDER",""))</f>
        <v/>
      </c>
      <c r="L99" s="18" t="n"/>
    </row>
    <row r="100">
      <c r="A100" s="13" t="n"/>
      <c r="B100" s="13" t="n"/>
      <c r="C100" s="13" t="n"/>
      <c r="D100" s="14" t="n"/>
      <c r="E100" s="15">
        <f>IF($A100="","",SUMIFS('Movement log'!$D:$D,'Movement log'!$B:$B,$A100,'Movement log'!$C:$C,"Received"))</f>
        <v/>
      </c>
      <c r="F100" s="15">
        <f>IF($A100="","",SUMIFS('Movement log'!$D:$D,'Movement log'!$B:$B,$A100,'Movement log'!$C:$C,"Sold"))</f>
        <v/>
      </c>
      <c r="G100" s="15">
        <f>IF($A100="","",SUMIFS('Movement log'!$D:$D,'Movement log'!$B:$B,$A100,'Movement log'!$C:$C,"Returned to stock"))</f>
        <v/>
      </c>
      <c r="H100" s="16">
        <f>IF($A100="","",SUMIFS('Movement log'!$D:$D,'Movement log'!$B:$B,$A100,'Movement log'!$C:$C,"Adjustment"))</f>
        <v/>
      </c>
      <c r="I100" s="15">
        <f>IF($A100="","",D100+E100+G100-F100+H100)</f>
        <v/>
      </c>
      <c r="J100" s="15">
        <f>IF($A100="","",IFERROR(INDEX('Reorder points'!$H:$H,MATCH($A100,'Reorder points'!$A:$A,0)),""))</f>
        <v/>
      </c>
      <c r="K100" s="17">
        <f>IF(OR(I100="",J100=""),"",IF(I100&lt;=J100,"REORDER",""))</f>
        <v/>
      </c>
      <c r="L100" s="18" t="n"/>
    </row>
    <row r="101">
      <c r="A101" s="13" t="n"/>
      <c r="B101" s="13" t="n"/>
      <c r="C101" s="13" t="n"/>
      <c r="D101" s="14" t="n"/>
      <c r="E101" s="15">
        <f>IF($A101="","",SUMIFS('Movement log'!$D:$D,'Movement log'!$B:$B,$A101,'Movement log'!$C:$C,"Received"))</f>
        <v/>
      </c>
      <c r="F101" s="15">
        <f>IF($A101="","",SUMIFS('Movement log'!$D:$D,'Movement log'!$B:$B,$A101,'Movement log'!$C:$C,"Sold"))</f>
        <v/>
      </c>
      <c r="G101" s="15">
        <f>IF($A101="","",SUMIFS('Movement log'!$D:$D,'Movement log'!$B:$B,$A101,'Movement log'!$C:$C,"Returned to stock"))</f>
        <v/>
      </c>
      <c r="H101" s="16">
        <f>IF($A101="","",SUMIFS('Movement log'!$D:$D,'Movement log'!$B:$B,$A101,'Movement log'!$C:$C,"Adjustment"))</f>
        <v/>
      </c>
      <c r="I101" s="15">
        <f>IF($A101="","",D101+E101+G101-F101+H101)</f>
        <v/>
      </c>
      <c r="J101" s="15">
        <f>IF($A101="","",IFERROR(INDEX('Reorder points'!$H:$H,MATCH($A101,'Reorder points'!$A:$A,0)),""))</f>
        <v/>
      </c>
      <c r="K101" s="17">
        <f>IF(OR(I101="",J101=""),"",IF(I101&lt;=J101,"REORDER",""))</f>
        <v/>
      </c>
      <c r="L101" s="18" t="n"/>
    </row>
    <row r="102">
      <c r="A102" s="13" t="n"/>
      <c r="B102" s="13" t="n"/>
      <c r="C102" s="13" t="n"/>
      <c r="D102" s="14" t="n"/>
      <c r="E102" s="15">
        <f>IF($A102="","",SUMIFS('Movement log'!$D:$D,'Movement log'!$B:$B,$A102,'Movement log'!$C:$C,"Received"))</f>
        <v/>
      </c>
      <c r="F102" s="15">
        <f>IF($A102="","",SUMIFS('Movement log'!$D:$D,'Movement log'!$B:$B,$A102,'Movement log'!$C:$C,"Sold"))</f>
        <v/>
      </c>
      <c r="G102" s="15">
        <f>IF($A102="","",SUMIFS('Movement log'!$D:$D,'Movement log'!$B:$B,$A102,'Movement log'!$C:$C,"Returned to stock"))</f>
        <v/>
      </c>
      <c r="H102" s="16">
        <f>IF($A102="","",SUMIFS('Movement log'!$D:$D,'Movement log'!$B:$B,$A102,'Movement log'!$C:$C,"Adjustment"))</f>
        <v/>
      </c>
      <c r="I102" s="15">
        <f>IF($A102="","",D102+E102+G102-F102+H102)</f>
        <v/>
      </c>
      <c r="J102" s="15">
        <f>IF($A102="","",IFERROR(INDEX('Reorder points'!$H:$H,MATCH($A102,'Reorder points'!$A:$A,0)),""))</f>
        <v/>
      </c>
      <c r="K102" s="17">
        <f>IF(OR(I102="",J102=""),"",IF(I102&lt;=J102,"REORDER",""))</f>
        <v/>
      </c>
      <c r="L102" s="18" t="n"/>
    </row>
    <row r="103">
      <c r="A103" s="13" t="n"/>
      <c r="B103" s="13" t="n"/>
      <c r="C103" s="13" t="n"/>
      <c r="D103" s="14" t="n"/>
      <c r="E103" s="15">
        <f>IF($A103="","",SUMIFS('Movement log'!$D:$D,'Movement log'!$B:$B,$A103,'Movement log'!$C:$C,"Received"))</f>
        <v/>
      </c>
      <c r="F103" s="15">
        <f>IF($A103="","",SUMIFS('Movement log'!$D:$D,'Movement log'!$B:$B,$A103,'Movement log'!$C:$C,"Sold"))</f>
        <v/>
      </c>
      <c r="G103" s="15">
        <f>IF($A103="","",SUMIFS('Movement log'!$D:$D,'Movement log'!$B:$B,$A103,'Movement log'!$C:$C,"Returned to stock"))</f>
        <v/>
      </c>
      <c r="H103" s="16">
        <f>IF($A103="","",SUMIFS('Movement log'!$D:$D,'Movement log'!$B:$B,$A103,'Movement log'!$C:$C,"Adjustment"))</f>
        <v/>
      </c>
      <c r="I103" s="15">
        <f>IF($A103="","",D103+E103+G103-F103+H103)</f>
        <v/>
      </c>
      <c r="J103" s="15">
        <f>IF($A103="","",IFERROR(INDEX('Reorder points'!$H:$H,MATCH($A103,'Reorder points'!$A:$A,0)),""))</f>
        <v/>
      </c>
      <c r="K103" s="17">
        <f>IF(OR(I103="",J103=""),"",IF(I103&lt;=J103,"REORDER",""))</f>
        <v/>
      </c>
      <c r="L103" s="18" t="n"/>
    </row>
    <row r="104">
      <c r="A104" s="13" t="n"/>
      <c r="B104" s="13" t="n"/>
      <c r="C104" s="13" t="n"/>
      <c r="D104" s="14" t="n"/>
      <c r="E104" s="15">
        <f>IF($A104="","",SUMIFS('Movement log'!$D:$D,'Movement log'!$B:$B,$A104,'Movement log'!$C:$C,"Received"))</f>
        <v/>
      </c>
      <c r="F104" s="15">
        <f>IF($A104="","",SUMIFS('Movement log'!$D:$D,'Movement log'!$B:$B,$A104,'Movement log'!$C:$C,"Sold"))</f>
        <v/>
      </c>
      <c r="G104" s="15">
        <f>IF($A104="","",SUMIFS('Movement log'!$D:$D,'Movement log'!$B:$B,$A104,'Movement log'!$C:$C,"Returned to stock"))</f>
        <v/>
      </c>
      <c r="H104" s="16">
        <f>IF($A104="","",SUMIFS('Movement log'!$D:$D,'Movement log'!$B:$B,$A104,'Movement log'!$C:$C,"Adjustment"))</f>
        <v/>
      </c>
      <c r="I104" s="15">
        <f>IF($A104="","",D104+E104+G104-F104+H104)</f>
        <v/>
      </c>
      <c r="J104" s="15">
        <f>IF($A104="","",IFERROR(INDEX('Reorder points'!$H:$H,MATCH($A104,'Reorder points'!$A:$A,0)),""))</f>
        <v/>
      </c>
      <c r="K104" s="17">
        <f>IF(OR(I104="",J104=""),"",IF(I104&lt;=J104,"REORDER",""))</f>
        <v/>
      </c>
      <c r="L104" s="18" t="n"/>
    </row>
    <row r="105">
      <c r="A105" s="13" t="n"/>
      <c r="B105" s="13" t="n"/>
      <c r="C105" s="13" t="n"/>
      <c r="D105" s="14" t="n"/>
      <c r="E105" s="15">
        <f>IF($A105="","",SUMIFS('Movement log'!$D:$D,'Movement log'!$B:$B,$A105,'Movement log'!$C:$C,"Received"))</f>
        <v/>
      </c>
      <c r="F105" s="15">
        <f>IF($A105="","",SUMIFS('Movement log'!$D:$D,'Movement log'!$B:$B,$A105,'Movement log'!$C:$C,"Sold"))</f>
        <v/>
      </c>
      <c r="G105" s="15">
        <f>IF($A105="","",SUMIFS('Movement log'!$D:$D,'Movement log'!$B:$B,$A105,'Movement log'!$C:$C,"Returned to stock"))</f>
        <v/>
      </c>
      <c r="H105" s="16">
        <f>IF($A105="","",SUMIFS('Movement log'!$D:$D,'Movement log'!$B:$B,$A105,'Movement log'!$C:$C,"Adjustment"))</f>
        <v/>
      </c>
      <c r="I105" s="15">
        <f>IF($A105="","",D105+E105+G105-F105+H105)</f>
        <v/>
      </c>
      <c r="J105" s="15">
        <f>IF($A105="","",IFERROR(INDEX('Reorder points'!$H:$H,MATCH($A105,'Reorder points'!$A:$A,0)),""))</f>
        <v/>
      </c>
      <c r="K105" s="17">
        <f>IF(OR(I105="",J105=""),"",IF(I105&lt;=J105,"REORDER",""))</f>
        <v/>
      </c>
      <c r="L105" s="18" t="n"/>
    </row>
    <row r="106">
      <c r="A106" s="13" t="n"/>
      <c r="B106" s="13" t="n"/>
      <c r="C106" s="13" t="n"/>
      <c r="D106" s="14" t="n"/>
      <c r="E106" s="15">
        <f>IF($A106="","",SUMIFS('Movement log'!$D:$D,'Movement log'!$B:$B,$A106,'Movement log'!$C:$C,"Received"))</f>
        <v/>
      </c>
      <c r="F106" s="15">
        <f>IF($A106="","",SUMIFS('Movement log'!$D:$D,'Movement log'!$B:$B,$A106,'Movement log'!$C:$C,"Sold"))</f>
        <v/>
      </c>
      <c r="G106" s="15">
        <f>IF($A106="","",SUMIFS('Movement log'!$D:$D,'Movement log'!$B:$B,$A106,'Movement log'!$C:$C,"Returned to stock"))</f>
        <v/>
      </c>
      <c r="H106" s="16">
        <f>IF($A106="","",SUMIFS('Movement log'!$D:$D,'Movement log'!$B:$B,$A106,'Movement log'!$C:$C,"Adjustment"))</f>
        <v/>
      </c>
      <c r="I106" s="15">
        <f>IF($A106="","",D106+E106+G106-F106+H106)</f>
        <v/>
      </c>
      <c r="J106" s="15">
        <f>IF($A106="","",IFERROR(INDEX('Reorder points'!$H:$H,MATCH($A106,'Reorder points'!$A:$A,0)),""))</f>
        <v/>
      </c>
      <c r="K106" s="17">
        <f>IF(OR(I106="",J106=""),"",IF(I106&lt;=J106,"REORDER",""))</f>
        <v/>
      </c>
      <c r="L106" s="18" t="n"/>
    </row>
    <row r="107">
      <c r="A107" s="13" t="n"/>
      <c r="B107" s="13" t="n"/>
      <c r="C107" s="13" t="n"/>
      <c r="D107" s="14" t="n"/>
      <c r="E107" s="15">
        <f>IF($A107="","",SUMIFS('Movement log'!$D:$D,'Movement log'!$B:$B,$A107,'Movement log'!$C:$C,"Received"))</f>
        <v/>
      </c>
      <c r="F107" s="15">
        <f>IF($A107="","",SUMIFS('Movement log'!$D:$D,'Movement log'!$B:$B,$A107,'Movement log'!$C:$C,"Sold"))</f>
        <v/>
      </c>
      <c r="G107" s="15">
        <f>IF($A107="","",SUMIFS('Movement log'!$D:$D,'Movement log'!$B:$B,$A107,'Movement log'!$C:$C,"Returned to stock"))</f>
        <v/>
      </c>
      <c r="H107" s="16">
        <f>IF($A107="","",SUMIFS('Movement log'!$D:$D,'Movement log'!$B:$B,$A107,'Movement log'!$C:$C,"Adjustment"))</f>
        <v/>
      </c>
      <c r="I107" s="15">
        <f>IF($A107="","",D107+E107+G107-F107+H107)</f>
        <v/>
      </c>
      <c r="J107" s="15">
        <f>IF($A107="","",IFERROR(INDEX('Reorder points'!$H:$H,MATCH($A107,'Reorder points'!$A:$A,0)),""))</f>
        <v/>
      </c>
      <c r="K107" s="17">
        <f>IF(OR(I107="",J107=""),"",IF(I107&lt;=J107,"REORDER",""))</f>
        <v/>
      </c>
      <c r="L107" s="18" t="n"/>
    </row>
    <row r="108">
      <c r="A108" s="13" t="n"/>
      <c r="B108" s="13" t="n"/>
      <c r="C108" s="13" t="n"/>
      <c r="D108" s="14" t="n"/>
      <c r="E108" s="15">
        <f>IF($A108="","",SUMIFS('Movement log'!$D:$D,'Movement log'!$B:$B,$A108,'Movement log'!$C:$C,"Received"))</f>
        <v/>
      </c>
      <c r="F108" s="15">
        <f>IF($A108="","",SUMIFS('Movement log'!$D:$D,'Movement log'!$B:$B,$A108,'Movement log'!$C:$C,"Sold"))</f>
        <v/>
      </c>
      <c r="G108" s="15">
        <f>IF($A108="","",SUMIFS('Movement log'!$D:$D,'Movement log'!$B:$B,$A108,'Movement log'!$C:$C,"Returned to stock"))</f>
        <v/>
      </c>
      <c r="H108" s="16">
        <f>IF($A108="","",SUMIFS('Movement log'!$D:$D,'Movement log'!$B:$B,$A108,'Movement log'!$C:$C,"Adjustment"))</f>
        <v/>
      </c>
      <c r="I108" s="15">
        <f>IF($A108="","",D108+E108+G108-F108+H108)</f>
        <v/>
      </c>
      <c r="J108" s="15">
        <f>IF($A108="","",IFERROR(INDEX('Reorder points'!$H:$H,MATCH($A108,'Reorder points'!$A:$A,0)),""))</f>
        <v/>
      </c>
      <c r="K108" s="17">
        <f>IF(OR(I108="",J108=""),"",IF(I108&lt;=J108,"REORDER",""))</f>
        <v/>
      </c>
      <c r="L108" s="18" t="n"/>
    </row>
    <row r="109">
      <c r="A109" s="13" t="n"/>
      <c r="B109" s="13" t="n"/>
      <c r="C109" s="13" t="n"/>
      <c r="D109" s="14" t="n"/>
      <c r="E109" s="15">
        <f>IF($A109="","",SUMIFS('Movement log'!$D:$D,'Movement log'!$B:$B,$A109,'Movement log'!$C:$C,"Received"))</f>
        <v/>
      </c>
      <c r="F109" s="15">
        <f>IF($A109="","",SUMIFS('Movement log'!$D:$D,'Movement log'!$B:$B,$A109,'Movement log'!$C:$C,"Sold"))</f>
        <v/>
      </c>
      <c r="G109" s="15">
        <f>IF($A109="","",SUMIFS('Movement log'!$D:$D,'Movement log'!$B:$B,$A109,'Movement log'!$C:$C,"Returned to stock"))</f>
        <v/>
      </c>
      <c r="H109" s="16">
        <f>IF($A109="","",SUMIFS('Movement log'!$D:$D,'Movement log'!$B:$B,$A109,'Movement log'!$C:$C,"Adjustment"))</f>
        <v/>
      </c>
      <c r="I109" s="15">
        <f>IF($A109="","",D109+E109+G109-F109+H109)</f>
        <v/>
      </c>
      <c r="J109" s="15">
        <f>IF($A109="","",IFERROR(INDEX('Reorder points'!$H:$H,MATCH($A109,'Reorder points'!$A:$A,0)),""))</f>
        <v/>
      </c>
      <c r="K109" s="17">
        <f>IF(OR(I109="",J109=""),"",IF(I109&lt;=J109,"REORDER",""))</f>
        <v/>
      </c>
      <c r="L109" s="18" t="n"/>
    </row>
    <row r="110">
      <c r="A110" s="13" t="n"/>
      <c r="B110" s="13" t="n"/>
      <c r="C110" s="13" t="n"/>
      <c r="D110" s="14" t="n"/>
      <c r="E110" s="15">
        <f>IF($A110="","",SUMIFS('Movement log'!$D:$D,'Movement log'!$B:$B,$A110,'Movement log'!$C:$C,"Received"))</f>
        <v/>
      </c>
      <c r="F110" s="15">
        <f>IF($A110="","",SUMIFS('Movement log'!$D:$D,'Movement log'!$B:$B,$A110,'Movement log'!$C:$C,"Sold"))</f>
        <v/>
      </c>
      <c r="G110" s="15">
        <f>IF($A110="","",SUMIFS('Movement log'!$D:$D,'Movement log'!$B:$B,$A110,'Movement log'!$C:$C,"Returned to stock"))</f>
        <v/>
      </c>
      <c r="H110" s="16">
        <f>IF($A110="","",SUMIFS('Movement log'!$D:$D,'Movement log'!$B:$B,$A110,'Movement log'!$C:$C,"Adjustment"))</f>
        <v/>
      </c>
      <c r="I110" s="15">
        <f>IF($A110="","",D110+E110+G110-F110+H110)</f>
        <v/>
      </c>
      <c r="J110" s="15">
        <f>IF($A110="","",IFERROR(INDEX('Reorder points'!$H:$H,MATCH($A110,'Reorder points'!$A:$A,0)),""))</f>
        <v/>
      </c>
      <c r="K110" s="17">
        <f>IF(OR(I110="",J110=""),"",IF(I110&lt;=J110,"REORDER",""))</f>
        <v/>
      </c>
      <c r="L110" s="18" t="n"/>
    </row>
    <row r="111">
      <c r="A111" s="13" t="n"/>
      <c r="B111" s="13" t="n"/>
      <c r="C111" s="13" t="n"/>
      <c r="D111" s="14" t="n"/>
      <c r="E111" s="15">
        <f>IF($A111="","",SUMIFS('Movement log'!$D:$D,'Movement log'!$B:$B,$A111,'Movement log'!$C:$C,"Received"))</f>
        <v/>
      </c>
      <c r="F111" s="15">
        <f>IF($A111="","",SUMIFS('Movement log'!$D:$D,'Movement log'!$B:$B,$A111,'Movement log'!$C:$C,"Sold"))</f>
        <v/>
      </c>
      <c r="G111" s="15">
        <f>IF($A111="","",SUMIFS('Movement log'!$D:$D,'Movement log'!$B:$B,$A111,'Movement log'!$C:$C,"Returned to stock"))</f>
        <v/>
      </c>
      <c r="H111" s="16">
        <f>IF($A111="","",SUMIFS('Movement log'!$D:$D,'Movement log'!$B:$B,$A111,'Movement log'!$C:$C,"Adjustment"))</f>
        <v/>
      </c>
      <c r="I111" s="15">
        <f>IF($A111="","",D111+E111+G111-F111+H111)</f>
        <v/>
      </c>
      <c r="J111" s="15">
        <f>IF($A111="","",IFERROR(INDEX('Reorder points'!$H:$H,MATCH($A111,'Reorder points'!$A:$A,0)),""))</f>
        <v/>
      </c>
      <c r="K111" s="17">
        <f>IF(OR(I111="",J111=""),"",IF(I111&lt;=J111,"REORDER",""))</f>
        <v/>
      </c>
      <c r="L111" s="18" t="n"/>
    </row>
    <row r="112">
      <c r="A112" s="13" t="n"/>
      <c r="B112" s="13" t="n"/>
      <c r="C112" s="13" t="n"/>
      <c r="D112" s="14" t="n"/>
      <c r="E112" s="15">
        <f>IF($A112="","",SUMIFS('Movement log'!$D:$D,'Movement log'!$B:$B,$A112,'Movement log'!$C:$C,"Received"))</f>
        <v/>
      </c>
      <c r="F112" s="15">
        <f>IF($A112="","",SUMIFS('Movement log'!$D:$D,'Movement log'!$B:$B,$A112,'Movement log'!$C:$C,"Sold"))</f>
        <v/>
      </c>
      <c r="G112" s="15">
        <f>IF($A112="","",SUMIFS('Movement log'!$D:$D,'Movement log'!$B:$B,$A112,'Movement log'!$C:$C,"Returned to stock"))</f>
        <v/>
      </c>
      <c r="H112" s="16">
        <f>IF($A112="","",SUMIFS('Movement log'!$D:$D,'Movement log'!$B:$B,$A112,'Movement log'!$C:$C,"Adjustment"))</f>
        <v/>
      </c>
      <c r="I112" s="15">
        <f>IF($A112="","",D112+E112+G112-F112+H112)</f>
        <v/>
      </c>
      <c r="J112" s="15">
        <f>IF($A112="","",IFERROR(INDEX('Reorder points'!$H:$H,MATCH($A112,'Reorder points'!$A:$A,0)),""))</f>
        <v/>
      </c>
      <c r="K112" s="17">
        <f>IF(OR(I112="",J112=""),"",IF(I112&lt;=J112,"REORDER",""))</f>
        <v/>
      </c>
      <c r="L112" s="18" t="n"/>
    </row>
    <row r="113">
      <c r="A113" s="13" t="n"/>
      <c r="B113" s="13" t="n"/>
      <c r="C113" s="13" t="n"/>
      <c r="D113" s="14" t="n"/>
      <c r="E113" s="15">
        <f>IF($A113="","",SUMIFS('Movement log'!$D:$D,'Movement log'!$B:$B,$A113,'Movement log'!$C:$C,"Received"))</f>
        <v/>
      </c>
      <c r="F113" s="15">
        <f>IF($A113="","",SUMIFS('Movement log'!$D:$D,'Movement log'!$B:$B,$A113,'Movement log'!$C:$C,"Sold"))</f>
        <v/>
      </c>
      <c r="G113" s="15">
        <f>IF($A113="","",SUMIFS('Movement log'!$D:$D,'Movement log'!$B:$B,$A113,'Movement log'!$C:$C,"Returned to stock"))</f>
        <v/>
      </c>
      <c r="H113" s="16">
        <f>IF($A113="","",SUMIFS('Movement log'!$D:$D,'Movement log'!$B:$B,$A113,'Movement log'!$C:$C,"Adjustment"))</f>
        <v/>
      </c>
      <c r="I113" s="15">
        <f>IF($A113="","",D113+E113+G113-F113+H113)</f>
        <v/>
      </c>
      <c r="J113" s="15">
        <f>IF($A113="","",IFERROR(INDEX('Reorder points'!$H:$H,MATCH($A113,'Reorder points'!$A:$A,0)),""))</f>
        <v/>
      </c>
      <c r="K113" s="17">
        <f>IF(OR(I113="",J113=""),"",IF(I113&lt;=J113,"REORDER",""))</f>
        <v/>
      </c>
      <c r="L113" s="18" t="n"/>
    </row>
    <row r="114">
      <c r="A114" s="13" t="n"/>
      <c r="B114" s="13" t="n"/>
      <c r="C114" s="13" t="n"/>
      <c r="D114" s="14" t="n"/>
      <c r="E114" s="15">
        <f>IF($A114="","",SUMIFS('Movement log'!$D:$D,'Movement log'!$B:$B,$A114,'Movement log'!$C:$C,"Received"))</f>
        <v/>
      </c>
      <c r="F114" s="15">
        <f>IF($A114="","",SUMIFS('Movement log'!$D:$D,'Movement log'!$B:$B,$A114,'Movement log'!$C:$C,"Sold"))</f>
        <v/>
      </c>
      <c r="G114" s="15">
        <f>IF($A114="","",SUMIFS('Movement log'!$D:$D,'Movement log'!$B:$B,$A114,'Movement log'!$C:$C,"Returned to stock"))</f>
        <v/>
      </c>
      <c r="H114" s="16">
        <f>IF($A114="","",SUMIFS('Movement log'!$D:$D,'Movement log'!$B:$B,$A114,'Movement log'!$C:$C,"Adjustment"))</f>
        <v/>
      </c>
      <c r="I114" s="15">
        <f>IF($A114="","",D114+E114+G114-F114+H114)</f>
        <v/>
      </c>
      <c r="J114" s="15">
        <f>IF($A114="","",IFERROR(INDEX('Reorder points'!$H:$H,MATCH($A114,'Reorder points'!$A:$A,0)),""))</f>
        <v/>
      </c>
      <c r="K114" s="17">
        <f>IF(OR(I114="",J114=""),"",IF(I114&lt;=J114,"REORDER",""))</f>
        <v/>
      </c>
      <c r="L114" s="18" t="n"/>
    </row>
    <row r="115">
      <c r="A115" s="13" t="n"/>
      <c r="B115" s="13" t="n"/>
      <c r="C115" s="13" t="n"/>
      <c r="D115" s="14" t="n"/>
      <c r="E115" s="15">
        <f>IF($A115="","",SUMIFS('Movement log'!$D:$D,'Movement log'!$B:$B,$A115,'Movement log'!$C:$C,"Received"))</f>
        <v/>
      </c>
      <c r="F115" s="15">
        <f>IF($A115="","",SUMIFS('Movement log'!$D:$D,'Movement log'!$B:$B,$A115,'Movement log'!$C:$C,"Sold"))</f>
        <v/>
      </c>
      <c r="G115" s="15">
        <f>IF($A115="","",SUMIFS('Movement log'!$D:$D,'Movement log'!$B:$B,$A115,'Movement log'!$C:$C,"Returned to stock"))</f>
        <v/>
      </c>
      <c r="H115" s="16">
        <f>IF($A115="","",SUMIFS('Movement log'!$D:$D,'Movement log'!$B:$B,$A115,'Movement log'!$C:$C,"Adjustment"))</f>
        <v/>
      </c>
      <c r="I115" s="15">
        <f>IF($A115="","",D115+E115+G115-F115+H115)</f>
        <v/>
      </c>
      <c r="J115" s="15">
        <f>IF($A115="","",IFERROR(INDEX('Reorder points'!$H:$H,MATCH($A115,'Reorder points'!$A:$A,0)),""))</f>
        <v/>
      </c>
      <c r="K115" s="17">
        <f>IF(OR(I115="",J115=""),"",IF(I115&lt;=J115,"REORDER",""))</f>
        <v/>
      </c>
      <c r="L115" s="18" t="n"/>
    </row>
    <row r="116">
      <c r="A116" s="13" t="n"/>
      <c r="B116" s="13" t="n"/>
      <c r="C116" s="13" t="n"/>
      <c r="D116" s="14" t="n"/>
      <c r="E116" s="15">
        <f>IF($A116="","",SUMIFS('Movement log'!$D:$D,'Movement log'!$B:$B,$A116,'Movement log'!$C:$C,"Received"))</f>
        <v/>
      </c>
      <c r="F116" s="15">
        <f>IF($A116="","",SUMIFS('Movement log'!$D:$D,'Movement log'!$B:$B,$A116,'Movement log'!$C:$C,"Sold"))</f>
        <v/>
      </c>
      <c r="G116" s="15">
        <f>IF($A116="","",SUMIFS('Movement log'!$D:$D,'Movement log'!$B:$B,$A116,'Movement log'!$C:$C,"Returned to stock"))</f>
        <v/>
      </c>
      <c r="H116" s="16">
        <f>IF($A116="","",SUMIFS('Movement log'!$D:$D,'Movement log'!$B:$B,$A116,'Movement log'!$C:$C,"Adjustment"))</f>
        <v/>
      </c>
      <c r="I116" s="15">
        <f>IF($A116="","",D116+E116+G116-F116+H116)</f>
        <v/>
      </c>
      <c r="J116" s="15">
        <f>IF($A116="","",IFERROR(INDEX('Reorder points'!$H:$H,MATCH($A116,'Reorder points'!$A:$A,0)),""))</f>
        <v/>
      </c>
      <c r="K116" s="17">
        <f>IF(OR(I116="",J116=""),"",IF(I116&lt;=J116,"REORDER",""))</f>
        <v/>
      </c>
      <c r="L116" s="18" t="n"/>
    </row>
    <row r="117">
      <c r="A117" s="13" t="n"/>
      <c r="B117" s="13" t="n"/>
      <c r="C117" s="13" t="n"/>
      <c r="D117" s="14" t="n"/>
      <c r="E117" s="15">
        <f>IF($A117="","",SUMIFS('Movement log'!$D:$D,'Movement log'!$B:$B,$A117,'Movement log'!$C:$C,"Received"))</f>
        <v/>
      </c>
      <c r="F117" s="15">
        <f>IF($A117="","",SUMIFS('Movement log'!$D:$D,'Movement log'!$B:$B,$A117,'Movement log'!$C:$C,"Sold"))</f>
        <v/>
      </c>
      <c r="G117" s="15">
        <f>IF($A117="","",SUMIFS('Movement log'!$D:$D,'Movement log'!$B:$B,$A117,'Movement log'!$C:$C,"Returned to stock"))</f>
        <v/>
      </c>
      <c r="H117" s="16">
        <f>IF($A117="","",SUMIFS('Movement log'!$D:$D,'Movement log'!$B:$B,$A117,'Movement log'!$C:$C,"Adjustment"))</f>
        <v/>
      </c>
      <c r="I117" s="15">
        <f>IF($A117="","",D117+E117+G117-F117+H117)</f>
        <v/>
      </c>
      <c r="J117" s="15">
        <f>IF($A117="","",IFERROR(INDEX('Reorder points'!$H:$H,MATCH($A117,'Reorder points'!$A:$A,0)),""))</f>
        <v/>
      </c>
      <c r="K117" s="17">
        <f>IF(OR(I117="",J117=""),"",IF(I117&lt;=J117,"REORDER",""))</f>
        <v/>
      </c>
      <c r="L117" s="18" t="n"/>
    </row>
    <row r="118">
      <c r="A118" s="13" t="n"/>
      <c r="B118" s="13" t="n"/>
      <c r="C118" s="13" t="n"/>
      <c r="D118" s="14" t="n"/>
      <c r="E118" s="15">
        <f>IF($A118="","",SUMIFS('Movement log'!$D:$D,'Movement log'!$B:$B,$A118,'Movement log'!$C:$C,"Received"))</f>
        <v/>
      </c>
      <c r="F118" s="15">
        <f>IF($A118="","",SUMIFS('Movement log'!$D:$D,'Movement log'!$B:$B,$A118,'Movement log'!$C:$C,"Sold"))</f>
        <v/>
      </c>
      <c r="G118" s="15">
        <f>IF($A118="","",SUMIFS('Movement log'!$D:$D,'Movement log'!$B:$B,$A118,'Movement log'!$C:$C,"Returned to stock"))</f>
        <v/>
      </c>
      <c r="H118" s="16">
        <f>IF($A118="","",SUMIFS('Movement log'!$D:$D,'Movement log'!$B:$B,$A118,'Movement log'!$C:$C,"Adjustment"))</f>
        <v/>
      </c>
      <c r="I118" s="15">
        <f>IF($A118="","",D118+E118+G118-F118+H118)</f>
        <v/>
      </c>
      <c r="J118" s="15">
        <f>IF($A118="","",IFERROR(INDEX('Reorder points'!$H:$H,MATCH($A118,'Reorder points'!$A:$A,0)),""))</f>
        <v/>
      </c>
      <c r="K118" s="17">
        <f>IF(OR(I118="",J118=""),"",IF(I118&lt;=J118,"REORDER",""))</f>
        <v/>
      </c>
      <c r="L118" s="18" t="n"/>
    </row>
    <row r="119">
      <c r="A119" s="13" t="n"/>
      <c r="B119" s="13" t="n"/>
      <c r="C119" s="13" t="n"/>
      <c r="D119" s="14" t="n"/>
      <c r="E119" s="15">
        <f>IF($A119="","",SUMIFS('Movement log'!$D:$D,'Movement log'!$B:$B,$A119,'Movement log'!$C:$C,"Received"))</f>
        <v/>
      </c>
      <c r="F119" s="15">
        <f>IF($A119="","",SUMIFS('Movement log'!$D:$D,'Movement log'!$B:$B,$A119,'Movement log'!$C:$C,"Sold"))</f>
        <v/>
      </c>
      <c r="G119" s="15">
        <f>IF($A119="","",SUMIFS('Movement log'!$D:$D,'Movement log'!$B:$B,$A119,'Movement log'!$C:$C,"Returned to stock"))</f>
        <v/>
      </c>
      <c r="H119" s="16">
        <f>IF($A119="","",SUMIFS('Movement log'!$D:$D,'Movement log'!$B:$B,$A119,'Movement log'!$C:$C,"Adjustment"))</f>
        <v/>
      </c>
      <c r="I119" s="15">
        <f>IF($A119="","",D119+E119+G119-F119+H119)</f>
        <v/>
      </c>
      <c r="J119" s="15">
        <f>IF($A119="","",IFERROR(INDEX('Reorder points'!$H:$H,MATCH($A119,'Reorder points'!$A:$A,0)),""))</f>
        <v/>
      </c>
      <c r="K119" s="17">
        <f>IF(OR(I119="",J119=""),"",IF(I119&lt;=J119,"REORDER",""))</f>
        <v/>
      </c>
      <c r="L119" s="18" t="n"/>
    </row>
    <row r="120">
      <c r="A120" s="13" t="n"/>
      <c r="B120" s="13" t="n"/>
      <c r="C120" s="13" t="n"/>
      <c r="D120" s="14" t="n"/>
      <c r="E120" s="15">
        <f>IF($A120="","",SUMIFS('Movement log'!$D:$D,'Movement log'!$B:$B,$A120,'Movement log'!$C:$C,"Received"))</f>
        <v/>
      </c>
      <c r="F120" s="15">
        <f>IF($A120="","",SUMIFS('Movement log'!$D:$D,'Movement log'!$B:$B,$A120,'Movement log'!$C:$C,"Sold"))</f>
        <v/>
      </c>
      <c r="G120" s="15">
        <f>IF($A120="","",SUMIFS('Movement log'!$D:$D,'Movement log'!$B:$B,$A120,'Movement log'!$C:$C,"Returned to stock"))</f>
        <v/>
      </c>
      <c r="H120" s="16">
        <f>IF($A120="","",SUMIFS('Movement log'!$D:$D,'Movement log'!$B:$B,$A120,'Movement log'!$C:$C,"Adjustment"))</f>
        <v/>
      </c>
      <c r="I120" s="15">
        <f>IF($A120="","",D120+E120+G120-F120+H120)</f>
        <v/>
      </c>
      <c r="J120" s="15">
        <f>IF($A120="","",IFERROR(INDEX('Reorder points'!$H:$H,MATCH($A120,'Reorder points'!$A:$A,0)),""))</f>
        <v/>
      </c>
      <c r="K120" s="17">
        <f>IF(OR(I120="",J120=""),"",IF(I120&lt;=J120,"REORDER",""))</f>
        <v/>
      </c>
      <c r="L120" s="18" t="n"/>
    </row>
    <row r="121">
      <c r="A121" s="13" t="n"/>
      <c r="B121" s="13" t="n"/>
      <c r="C121" s="13" t="n"/>
      <c r="D121" s="14" t="n"/>
      <c r="E121" s="15">
        <f>IF($A121="","",SUMIFS('Movement log'!$D:$D,'Movement log'!$B:$B,$A121,'Movement log'!$C:$C,"Received"))</f>
        <v/>
      </c>
      <c r="F121" s="15">
        <f>IF($A121="","",SUMIFS('Movement log'!$D:$D,'Movement log'!$B:$B,$A121,'Movement log'!$C:$C,"Sold"))</f>
        <v/>
      </c>
      <c r="G121" s="15">
        <f>IF($A121="","",SUMIFS('Movement log'!$D:$D,'Movement log'!$B:$B,$A121,'Movement log'!$C:$C,"Returned to stock"))</f>
        <v/>
      </c>
      <c r="H121" s="16">
        <f>IF($A121="","",SUMIFS('Movement log'!$D:$D,'Movement log'!$B:$B,$A121,'Movement log'!$C:$C,"Adjustment"))</f>
        <v/>
      </c>
      <c r="I121" s="15">
        <f>IF($A121="","",D121+E121+G121-F121+H121)</f>
        <v/>
      </c>
      <c r="J121" s="15">
        <f>IF($A121="","",IFERROR(INDEX('Reorder points'!$H:$H,MATCH($A121,'Reorder points'!$A:$A,0)),""))</f>
        <v/>
      </c>
      <c r="K121" s="17">
        <f>IF(OR(I121="",J121=""),"",IF(I121&lt;=J121,"REORDER",""))</f>
        <v/>
      </c>
      <c r="L121" s="18" t="n"/>
    </row>
    <row r="122">
      <c r="A122" s="13" t="n"/>
      <c r="B122" s="13" t="n"/>
      <c r="C122" s="13" t="n"/>
      <c r="D122" s="14" t="n"/>
      <c r="E122" s="15">
        <f>IF($A122="","",SUMIFS('Movement log'!$D:$D,'Movement log'!$B:$B,$A122,'Movement log'!$C:$C,"Received"))</f>
        <v/>
      </c>
      <c r="F122" s="15">
        <f>IF($A122="","",SUMIFS('Movement log'!$D:$D,'Movement log'!$B:$B,$A122,'Movement log'!$C:$C,"Sold"))</f>
        <v/>
      </c>
      <c r="G122" s="15">
        <f>IF($A122="","",SUMIFS('Movement log'!$D:$D,'Movement log'!$B:$B,$A122,'Movement log'!$C:$C,"Returned to stock"))</f>
        <v/>
      </c>
      <c r="H122" s="16">
        <f>IF($A122="","",SUMIFS('Movement log'!$D:$D,'Movement log'!$B:$B,$A122,'Movement log'!$C:$C,"Adjustment"))</f>
        <v/>
      </c>
      <c r="I122" s="15">
        <f>IF($A122="","",D122+E122+G122-F122+H122)</f>
        <v/>
      </c>
      <c r="J122" s="15">
        <f>IF($A122="","",IFERROR(INDEX('Reorder points'!$H:$H,MATCH($A122,'Reorder points'!$A:$A,0)),""))</f>
        <v/>
      </c>
      <c r="K122" s="17">
        <f>IF(OR(I122="",J122=""),"",IF(I122&lt;=J122,"REORDER",""))</f>
        <v/>
      </c>
      <c r="L122" s="18" t="n"/>
    </row>
    <row r="123">
      <c r="A123" s="13" t="n"/>
      <c r="B123" s="13" t="n"/>
      <c r="C123" s="13" t="n"/>
      <c r="D123" s="14" t="n"/>
      <c r="E123" s="15">
        <f>IF($A123="","",SUMIFS('Movement log'!$D:$D,'Movement log'!$B:$B,$A123,'Movement log'!$C:$C,"Received"))</f>
        <v/>
      </c>
      <c r="F123" s="15">
        <f>IF($A123="","",SUMIFS('Movement log'!$D:$D,'Movement log'!$B:$B,$A123,'Movement log'!$C:$C,"Sold"))</f>
        <v/>
      </c>
      <c r="G123" s="15">
        <f>IF($A123="","",SUMIFS('Movement log'!$D:$D,'Movement log'!$B:$B,$A123,'Movement log'!$C:$C,"Returned to stock"))</f>
        <v/>
      </c>
      <c r="H123" s="16">
        <f>IF($A123="","",SUMIFS('Movement log'!$D:$D,'Movement log'!$B:$B,$A123,'Movement log'!$C:$C,"Adjustment"))</f>
        <v/>
      </c>
      <c r="I123" s="15">
        <f>IF($A123="","",D123+E123+G123-F123+H123)</f>
        <v/>
      </c>
      <c r="J123" s="15">
        <f>IF($A123="","",IFERROR(INDEX('Reorder points'!$H:$H,MATCH($A123,'Reorder points'!$A:$A,0)),""))</f>
        <v/>
      </c>
      <c r="K123" s="17">
        <f>IF(OR(I123="",J123=""),"",IF(I123&lt;=J123,"REORDER",""))</f>
        <v/>
      </c>
      <c r="L123" s="18" t="n"/>
    </row>
    <row r="124">
      <c r="A124" s="13" t="n"/>
      <c r="B124" s="13" t="n"/>
      <c r="C124" s="13" t="n"/>
      <c r="D124" s="14" t="n"/>
      <c r="E124" s="15">
        <f>IF($A124="","",SUMIFS('Movement log'!$D:$D,'Movement log'!$B:$B,$A124,'Movement log'!$C:$C,"Received"))</f>
        <v/>
      </c>
      <c r="F124" s="15">
        <f>IF($A124="","",SUMIFS('Movement log'!$D:$D,'Movement log'!$B:$B,$A124,'Movement log'!$C:$C,"Sold"))</f>
        <v/>
      </c>
      <c r="G124" s="15">
        <f>IF($A124="","",SUMIFS('Movement log'!$D:$D,'Movement log'!$B:$B,$A124,'Movement log'!$C:$C,"Returned to stock"))</f>
        <v/>
      </c>
      <c r="H124" s="16">
        <f>IF($A124="","",SUMIFS('Movement log'!$D:$D,'Movement log'!$B:$B,$A124,'Movement log'!$C:$C,"Adjustment"))</f>
        <v/>
      </c>
      <c r="I124" s="15">
        <f>IF($A124="","",D124+E124+G124-F124+H124)</f>
        <v/>
      </c>
      <c r="J124" s="15">
        <f>IF($A124="","",IFERROR(INDEX('Reorder points'!$H:$H,MATCH($A124,'Reorder points'!$A:$A,0)),""))</f>
        <v/>
      </c>
      <c r="K124" s="17">
        <f>IF(OR(I124="",J124=""),"",IF(I124&lt;=J124,"REORDER",""))</f>
        <v/>
      </c>
      <c r="L124" s="18" t="n"/>
    </row>
    <row r="125">
      <c r="A125" s="13" t="n"/>
      <c r="B125" s="13" t="n"/>
      <c r="C125" s="13" t="n"/>
      <c r="D125" s="14" t="n"/>
      <c r="E125" s="15">
        <f>IF($A125="","",SUMIFS('Movement log'!$D:$D,'Movement log'!$B:$B,$A125,'Movement log'!$C:$C,"Received"))</f>
        <v/>
      </c>
      <c r="F125" s="15">
        <f>IF($A125="","",SUMIFS('Movement log'!$D:$D,'Movement log'!$B:$B,$A125,'Movement log'!$C:$C,"Sold"))</f>
        <v/>
      </c>
      <c r="G125" s="15">
        <f>IF($A125="","",SUMIFS('Movement log'!$D:$D,'Movement log'!$B:$B,$A125,'Movement log'!$C:$C,"Returned to stock"))</f>
        <v/>
      </c>
      <c r="H125" s="16">
        <f>IF($A125="","",SUMIFS('Movement log'!$D:$D,'Movement log'!$B:$B,$A125,'Movement log'!$C:$C,"Adjustment"))</f>
        <v/>
      </c>
      <c r="I125" s="15">
        <f>IF($A125="","",D125+E125+G125-F125+H125)</f>
        <v/>
      </c>
      <c r="J125" s="15">
        <f>IF($A125="","",IFERROR(INDEX('Reorder points'!$H:$H,MATCH($A125,'Reorder points'!$A:$A,0)),""))</f>
        <v/>
      </c>
      <c r="K125" s="17">
        <f>IF(OR(I125="",J125=""),"",IF(I125&lt;=J125,"REORDER",""))</f>
        <v/>
      </c>
      <c r="L125" s="18" t="n"/>
    </row>
    <row r="126">
      <c r="A126" s="13" t="n"/>
      <c r="B126" s="13" t="n"/>
      <c r="C126" s="13" t="n"/>
      <c r="D126" s="14" t="n"/>
      <c r="E126" s="15">
        <f>IF($A126="","",SUMIFS('Movement log'!$D:$D,'Movement log'!$B:$B,$A126,'Movement log'!$C:$C,"Received"))</f>
        <v/>
      </c>
      <c r="F126" s="15">
        <f>IF($A126="","",SUMIFS('Movement log'!$D:$D,'Movement log'!$B:$B,$A126,'Movement log'!$C:$C,"Sold"))</f>
        <v/>
      </c>
      <c r="G126" s="15">
        <f>IF($A126="","",SUMIFS('Movement log'!$D:$D,'Movement log'!$B:$B,$A126,'Movement log'!$C:$C,"Returned to stock"))</f>
        <v/>
      </c>
      <c r="H126" s="16">
        <f>IF($A126="","",SUMIFS('Movement log'!$D:$D,'Movement log'!$B:$B,$A126,'Movement log'!$C:$C,"Adjustment"))</f>
        <v/>
      </c>
      <c r="I126" s="15">
        <f>IF($A126="","",D126+E126+G126-F126+H126)</f>
        <v/>
      </c>
      <c r="J126" s="15">
        <f>IF($A126="","",IFERROR(INDEX('Reorder points'!$H:$H,MATCH($A126,'Reorder points'!$A:$A,0)),""))</f>
        <v/>
      </c>
      <c r="K126" s="17">
        <f>IF(OR(I126="",J126=""),"",IF(I126&lt;=J126,"REORDER",""))</f>
        <v/>
      </c>
      <c r="L126" s="18" t="n"/>
    </row>
    <row r="127">
      <c r="A127" s="13" t="n"/>
      <c r="B127" s="13" t="n"/>
      <c r="C127" s="13" t="n"/>
      <c r="D127" s="14" t="n"/>
      <c r="E127" s="15">
        <f>IF($A127="","",SUMIFS('Movement log'!$D:$D,'Movement log'!$B:$B,$A127,'Movement log'!$C:$C,"Received"))</f>
        <v/>
      </c>
      <c r="F127" s="15">
        <f>IF($A127="","",SUMIFS('Movement log'!$D:$D,'Movement log'!$B:$B,$A127,'Movement log'!$C:$C,"Sold"))</f>
        <v/>
      </c>
      <c r="G127" s="15">
        <f>IF($A127="","",SUMIFS('Movement log'!$D:$D,'Movement log'!$B:$B,$A127,'Movement log'!$C:$C,"Returned to stock"))</f>
        <v/>
      </c>
      <c r="H127" s="16">
        <f>IF($A127="","",SUMIFS('Movement log'!$D:$D,'Movement log'!$B:$B,$A127,'Movement log'!$C:$C,"Adjustment"))</f>
        <v/>
      </c>
      <c r="I127" s="15">
        <f>IF($A127="","",D127+E127+G127-F127+H127)</f>
        <v/>
      </c>
      <c r="J127" s="15">
        <f>IF($A127="","",IFERROR(INDEX('Reorder points'!$H:$H,MATCH($A127,'Reorder points'!$A:$A,0)),""))</f>
        <v/>
      </c>
      <c r="K127" s="17">
        <f>IF(OR(I127="",J127=""),"",IF(I127&lt;=J127,"REORDER",""))</f>
        <v/>
      </c>
      <c r="L127" s="18" t="n"/>
    </row>
    <row r="128">
      <c r="A128" s="13" t="n"/>
      <c r="B128" s="13" t="n"/>
      <c r="C128" s="13" t="n"/>
      <c r="D128" s="14" t="n"/>
      <c r="E128" s="15">
        <f>IF($A128="","",SUMIFS('Movement log'!$D:$D,'Movement log'!$B:$B,$A128,'Movement log'!$C:$C,"Received"))</f>
        <v/>
      </c>
      <c r="F128" s="15">
        <f>IF($A128="","",SUMIFS('Movement log'!$D:$D,'Movement log'!$B:$B,$A128,'Movement log'!$C:$C,"Sold"))</f>
        <v/>
      </c>
      <c r="G128" s="15">
        <f>IF($A128="","",SUMIFS('Movement log'!$D:$D,'Movement log'!$B:$B,$A128,'Movement log'!$C:$C,"Returned to stock"))</f>
        <v/>
      </c>
      <c r="H128" s="16">
        <f>IF($A128="","",SUMIFS('Movement log'!$D:$D,'Movement log'!$B:$B,$A128,'Movement log'!$C:$C,"Adjustment"))</f>
        <v/>
      </c>
      <c r="I128" s="15">
        <f>IF($A128="","",D128+E128+G128-F128+H128)</f>
        <v/>
      </c>
      <c r="J128" s="15">
        <f>IF($A128="","",IFERROR(INDEX('Reorder points'!$H:$H,MATCH($A128,'Reorder points'!$A:$A,0)),""))</f>
        <v/>
      </c>
      <c r="K128" s="17">
        <f>IF(OR(I128="",J128=""),"",IF(I128&lt;=J128,"REORDER",""))</f>
        <v/>
      </c>
      <c r="L128" s="18" t="n"/>
    </row>
    <row r="129">
      <c r="A129" s="13" t="n"/>
      <c r="B129" s="13" t="n"/>
      <c r="C129" s="13" t="n"/>
      <c r="D129" s="14" t="n"/>
      <c r="E129" s="15">
        <f>IF($A129="","",SUMIFS('Movement log'!$D:$D,'Movement log'!$B:$B,$A129,'Movement log'!$C:$C,"Received"))</f>
        <v/>
      </c>
      <c r="F129" s="15">
        <f>IF($A129="","",SUMIFS('Movement log'!$D:$D,'Movement log'!$B:$B,$A129,'Movement log'!$C:$C,"Sold"))</f>
        <v/>
      </c>
      <c r="G129" s="15">
        <f>IF($A129="","",SUMIFS('Movement log'!$D:$D,'Movement log'!$B:$B,$A129,'Movement log'!$C:$C,"Returned to stock"))</f>
        <v/>
      </c>
      <c r="H129" s="16">
        <f>IF($A129="","",SUMIFS('Movement log'!$D:$D,'Movement log'!$B:$B,$A129,'Movement log'!$C:$C,"Adjustment"))</f>
        <v/>
      </c>
      <c r="I129" s="15">
        <f>IF($A129="","",D129+E129+G129-F129+H129)</f>
        <v/>
      </c>
      <c r="J129" s="15">
        <f>IF($A129="","",IFERROR(INDEX('Reorder points'!$H:$H,MATCH($A129,'Reorder points'!$A:$A,0)),""))</f>
        <v/>
      </c>
      <c r="K129" s="17">
        <f>IF(OR(I129="",J129=""),"",IF(I129&lt;=J129,"REORDER",""))</f>
        <v/>
      </c>
      <c r="L129" s="18" t="n"/>
    </row>
    <row r="130">
      <c r="A130" s="13" t="n"/>
      <c r="B130" s="13" t="n"/>
      <c r="C130" s="13" t="n"/>
      <c r="D130" s="14" t="n"/>
      <c r="E130" s="15">
        <f>IF($A130="","",SUMIFS('Movement log'!$D:$D,'Movement log'!$B:$B,$A130,'Movement log'!$C:$C,"Received"))</f>
        <v/>
      </c>
      <c r="F130" s="15">
        <f>IF($A130="","",SUMIFS('Movement log'!$D:$D,'Movement log'!$B:$B,$A130,'Movement log'!$C:$C,"Sold"))</f>
        <v/>
      </c>
      <c r="G130" s="15">
        <f>IF($A130="","",SUMIFS('Movement log'!$D:$D,'Movement log'!$B:$B,$A130,'Movement log'!$C:$C,"Returned to stock"))</f>
        <v/>
      </c>
      <c r="H130" s="16">
        <f>IF($A130="","",SUMIFS('Movement log'!$D:$D,'Movement log'!$B:$B,$A130,'Movement log'!$C:$C,"Adjustment"))</f>
        <v/>
      </c>
      <c r="I130" s="15">
        <f>IF($A130="","",D130+E130+G130-F130+H130)</f>
        <v/>
      </c>
      <c r="J130" s="15">
        <f>IF($A130="","",IFERROR(INDEX('Reorder points'!$H:$H,MATCH($A130,'Reorder points'!$A:$A,0)),""))</f>
        <v/>
      </c>
      <c r="K130" s="17">
        <f>IF(OR(I130="",J130=""),"",IF(I130&lt;=J130,"REORDER",""))</f>
        <v/>
      </c>
      <c r="L130" s="18" t="n"/>
    </row>
    <row r="131">
      <c r="A131" s="13" t="n"/>
      <c r="B131" s="13" t="n"/>
      <c r="C131" s="13" t="n"/>
      <c r="D131" s="14" t="n"/>
      <c r="E131" s="15">
        <f>IF($A131="","",SUMIFS('Movement log'!$D:$D,'Movement log'!$B:$B,$A131,'Movement log'!$C:$C,"Received"))</f>
        <v/>
      </c>
      <c r="F131" s="15">
        <f>IF($A131="","",SUMIFS('Movement log'!$D:$D,'Movement log'!$B:$B,$A131,'Movement log'!$C:$C,"Sold"))</f>
        <v/>
      </c>
      <c r="G131" s="15">
        <f>IF($A131="","",SUMIFS('Movement log'!$D:$D,'Movement log'!$B:$B,$A131,'Movement log'!$C:$C,"Returned to stock"))</f>
        <v/>
      </c>
      <c r="H131" s="16">
        <f>IF($A131="","",SUMIFS('Movement log'!$D:$D,'Movement log'!$B:$B,$A131,'Movement log'!$C:$C,"Adjustment"))</f>
        <v/>
      </c>
      <c r="I131" s="15">
        <f>IF($A131="","",D131+E131+G131-F131+H131)</f>
        <v/>
      </c>
      <c r="J131" s="15">
        <f>IF($A131="","",IFERROR(INDEX('Reorder points'!$H:$H,MATCH($A131,'Reorder points'!$A:$A,0)),""))</f>
        <v/>
      </c>
      <c r="K131" s="17">
        <f>IF(OR(I131="",J131=""),"",IF(I131&lt;=J131,"REORDER",""))</f>
        <v/>
      </c>
      <c r="L131" s="18" t="n"/>
    </row>
    <row r="132">
      <c r="A132" s="13" t="n"/>
      <c r="B132" s="13" t="n"/>
      <c r="C132" s="13" t="n"/>
      <c r="D132" s="14" t="n"/>
      <c r="E132" s="15">
        <f>IF($A132="","",SUMIFS('Movement log'!$D:$D,'Movement log'!$B:$B,$A132,'Movement log'!$C:$C,"Received"))</f>
        <v/>
      </c>
      <c r="F132" s="15">
        <f>IF($A132="","",SUMIFS('Movement log'!$D:$D,'Movement log'!$B:$B,$A132,'Movement log'!$C:$C,"Sold"))</f>
        <v/>
      </c>
      <c r="G132" s="15">
        <f>IF($A132="","",SUMIFS('Movement log'!$D:$D,'Movement log'!$B:$B,$A132,'Movement log'!$C:$C,"Returned to stock"))</f>
        <v/>
      </c>
      <c r="H132" s="16">
        <f>IF($A132="","",SUMIFS('Movement log'!$D:$D,'Movement log'!$B:$B,$A132,'Movement log'!$C:$C,"Adjustment"))</f>
        <v/>
      </c>
      <c r="I132" s="15">
        <f>IF($A132="","",D132+E132+G132-F132+H132)</f>
        <v/>
      </c>
      <c r="J132" s="15">
        <f>IF($A132="","",IFERROR(INDEX('Reorder points'!$H:$H,MATCH($A132,'Reorder points'!$A:$A,0)),""))</f>
        <v/>
      </c>
      <c r="K132" s="17">
        <f>IF(OR(I132="",J132=""),"",IF(I132&lt;=J132,"REORDER",""))</f>
        <v/>
      </c>
      <c r="L132" s="18" t="n"/>
    </row>
    <row r="133">
      <c r="A133" s="13" t="n"/>
      <c r="B133" s="13" t="n"/>
      <c r="C133" s="13" t="n"/>
      <c r="D133" s="14" t="n"/>
      <c r="E133" s="15">
        <f>IF($A133="","",SUMIFS('Movement log'!$D:$D,'Movement log'!$B:$B,$A133,'Movement log'!$C:$C,"Received"))</f>
        <v/>
      </c>
      <c r="F133" s="15">
        <f>IF($A133="","",SUMIFS('Movement log'!$D:$D,'Movement log'!$B:$B,$A133,'Movement log'!$C:$C,"Sold"))</f>
        <v/>
      </c>
      <c r="G133" s="15">
        <f>IF($A133="","",SUMIFS('Movement log'!$D:$D,'Movement log'!$B:$B,$A133,'Movement log'!$C:$C,"Returned to stock"))</f>
        <v/>
      </c>
      <c r="H133" s="16">
        <f>IF($A133="","",SUMIFS('Movement log'!$D:$D,'Movement log'!$B:$B,$A133,'Movement log'!$C:$C,"Adjustment"))</f>
        <v/>
      </c>
      <c r="I133" s="15">
        <f>IF($A133="","",D133+E133+G133-F133+H133)</f>
        <v/>
      </c>
      <c r="J133" s="15">
        <f>IF($A133="","",IFERROR(INDEX('Reorder points'!$H:$H,MATCH($A133,'Reorder points'!$A:$A,0)),""))</f>
        <v/>
      </c>
      <c r="K133" s="17">
        <f>IF(OR(I133="",J133=""),"",IF(I133&lt;=J133,"REORDER",""))</f>
        <v/>
      </c>
      <c r="L133" s="18" t="n"/>
    </row>
    <row r="134">
      <c r="A134" s="13" t="n"/>
      <c r="B134" s="13" t="n"/>
      <c r="C134" s="13" t="n"/>
      <c r="D134" s="14" t="n"/>
      <c r="E134" s="15">
        <f>IF($A134="","",SUMIFS('Movement log'!$D:$D,'Movement log'!$B:$B,$A134,'Movement log'!$C:$C,"Received"))</f>
        <v/>
      </c>
      <c r="F134" s="15">
        <f>IF($A134="","",SUMIFS('Movement log'!$D:$D,'Movement log'!$B:$B,$A134,'Movement log'!$C:$C,"Sold"))</f>
        <v/>
      </c>
      <c r="G134" s="15">
        <f>IF($A134="","",SUMIFS('Movement log'!$D:$D,'Movement log'!$B:$B,$A134,'Movement log'!$C:$C,"Returned to stock"))</f>
        <v/>
      </c>
      <c r="H134" s="16">
        <f>IF($A134="","",SUMIFS('Movement log'!$D:$D,'Movement log'!$B:$B,$A134,'Movement log'!$C:$C,"Adjustment"))</f>
        <v/>
      </c>
      <c r="I134" s="15">
        <f>IF($A134="","",D134+E134+G134-F134+H134)</f>
        <v/>
      </c>
      <c r="J134" s="15">
        <f>IF($A134="","",IFERROR(INDEX('Reorder points'!$H:$H,MATCH($A134,'Reorder points'!$A:$A,0)),""))</f>
        <v/>
      </c>
      <c r="K134" s="17">
        <f>IF(OR(I134="",J134=""),"",IF(I134&lt;=J134,"REORDER",""))</f>
        <v/>
      </c>
      <c r="L134" s="18" t="n"/>
    </row>
    <row r="135">
      <c r="A135" s="13" t="n"/>
      <c r="B135" s="13" t="n"/>
      <c r="C135" s="13" t="n"/>
      <c r="D135" s="14" t="n"/>
      <c r="E135" s="15">
        <f>IF($A135="","",SUMIFS('Movement log'!$D:$D,'Movement log'!$B:$B,$A135,'Movement log'!$C:$C,"Received"))</f>
        <v/>
      </c>
      <c r="F135" s="15">
        <f>IF($A135="","",SUMIFS('Movement log'!$D:$D,'Movement log'!$B:$B,$A135,'Movement log'!$C:$C,"Sold"))</f>
        <v/>
      </c>
      <c r="G135" s="15">
        <f>IF($A135="","",SUMIFS('Movement log'!$D:$D,'Movement log'!$B:$B,$A135,'Movement log'!$C:$C,"Returned to stock"))</f>
        <v/>
      </c>
      <c r="H135" s="16">
        <f>IF($A135="","",SUMIFS('Movement log'!$D:$D,'Movement log'!$B:$B,$A135,'Movement log'!$C:$C,"Adjustment"))</f>
        <v/>
      </c>
      <c r="I135" s="15">
        <f>IF($A135="","",D135+E135+G135-F135+H135)</f>
        <v/>
      </c>
      <c r="J135" s="15">
        <f>IF($A135="","",IFERROR(INDEX('Reorder points'!$H:$H,MATCH($A135,'Reorder points'!$A:$A,0)),""))</f>
        <v/>
      </c>
      <c r="K135" s="17">
        <f>IF(OR(I135="",J135=""),"",IF(I135&lt;=J135,"REORDER",""))</f>
        <v/>
      </c>
      <c r="L135" s="18" t="n"/>
    </row>
    <row r="136">
      <c r="A136" s="13" t="n"/>
      <c r="B136" s="13" t="n"/>
      <c r="C136" s="13" t="n"/>
      <c r="D136" s="14" t="n"/>
      <c r="E136" s="15">
        <f>IF($A136="","",SUMIFS('Movement log'!$D:$D,'Movement log'!$B:$B,$A136,'Movement log'!$C:$C,"Received"))</f>
        <v/>
      </c>
      <c r="F136" s="15">
        <f>IF($A136="","",SUMIFS('Movement log'!$D:$D,'Movement log'!$B:$B,$A136,'Movement log'!$C:$C,"Sold"))</f>
        <v/>
      </c>
      <c r="G136" s="15">
        <f>IF($A136="","",SUMIFS('Movement log'!$D:$D,'Movement log'!$B:$B,$A136,'Movement log'!$C:$C,"Returned to stock"))</f>
        <v/>
      </c>
      <c r="H136" s="16">
        <f>IF($A136="","",SUMIFS('Movement log'!$D:$D,'Movement log'!$B:$B,$A136,'Movement log'!$C:$C,"Adjustment"))</f>
        <v/>
      </c>
      <c r="I136" s="15">
        <f>IF($A136="","",D136+E136+G136-F136+H136)</f>
        <v/>
      </c>
      <c r="J136" s="15">
        <f>IF($A136="","",IFERROR(INDEX('Reorder points'!$H:$H,MATCH($A136,'Reorder points'!$A:$A,0)),""))</f>
        <v/>
      </c>
      <c r="K136" s="17">
        <f>IF(OR(I136="",J136=""),"",IF(I136&lt;=J136,"REORDER",""))</f>
        <v/>
      </c>
      <c r="L136" s="18" t="n"/>
    </row>
    <row r="137">
      <c r="A137" s="13" t="n"/>
      <c r="B137" s="13" t="n"/>
      <c r="C137" s="13" t="n"/>
      <c r="D137" s="14" t="n"/>
      <c r="E137" s="15">
        <f>IF($A137="","",SUMIFS('Movement log'!$D:$D,'Movement log'!$B:$B,$A137,'Movement log'!$C:$C,"Received"))</f>
        <v/>
      </c>
      <c r="F137" s="15">
        <f>IF($A137="","",SUMIFS('Movement log'!$D:$D,'Movement log'!$B:$B,$A137,'Movement log'!$C:$C,"Sold"))</f>
        <v/>
      </c>
      <c r="G137" s="15">
        <f>IF($A137="","",SUMIFS('Movement log'!$D:$D,'Movement log'!$B:$B,$A137,'Movement log'!$C:$C,"Returned to stock"))</f>
        <v/>
      </c>
      <c r="H137" s="16">
        <f>IF($A137="","",SUMIFS('Movement log'!$D:$D,'Movement log'!$B:$B,$A137,'Movement log'!$C:$C,"Adjustment"))</f>
        <v/>
      </c>
      <c r="I137" s="15">
        <f>IF($A137="","",D137+E137+G137-F137+H137)</f>
        <v/>
      </c>
      <c r="J137" s="15">
        <f>IF($A137="","",IFERROR(INDEX('Reorder points'!$H:$H,MATCH($A137,'Reorder points'!$A:$A,0)),""))</f>
        <v/>
      </c>
      <c r="K137" s="17">
        <f>IF(OR(I137="",J137=""),"",IF(I137&lt;=J137,"REORDER",""))</f>
        <v/>
      </c>
      <c r="L137" s="18" t="n"/>
    </row>
    <row r="138">
      <c r="A138" s="13" t="n"/>
      <c r="B138" s="13" t="n"/>
      <c r="C138" s="13" t="n"/>
      <c r="D138" s="14" t="n"/>
      <c r="E138" s="15">
        <f>IF($A138="","",SUMIFS('Movement log'!$D:$D,'Movement log'!$B:$B,$A138,'Movement log'!$C:$C,"Received"))</f>
        <v/>
      </c>
      <c r="F138" s="15">
        <f>IF($A138="","",SUMIFS('Movement log'!$D:$D,'Movement log'!$B:$B,$A138,'Movement log'!$C:$C,"Sold"))</f>
        <v/>
      </c>
      <c r="G138" s="15">
        <f>IF($A138="","",SUMIFS('Movement log'!$D:$D,'Movement log'!$B:$B,$A138,'Movement log'!$C:$C,"Returned to stock"))</f>
        <v/>
      </c>
      <c r="H138" s="16">
        <f>IF($A138="","",SUMIFS('Movement log'!$D:$D,'Movement log'!$B:$B,$A138,'Movement log'!$C:$C,"Adjustment"))</f>
        <v/>
      </c>
      <c r="I138" s="15">
        <f>IF($A138="","",D138+E138+G138-F138+H138)</f>
        <v/>
      </c>
      <c r="J138" s="15">
        <f>IF($A138="","",IFERROR(INDEX('Reorder points'!$H:$H,MATCH($A138,'Reorder points'!$A:$A,0)),""))</f>
        <v/>
      </c>
      <c r="K138" s="17">
        <f>IF(OR(I138="",J138=""),"",IF(I138&lt;=J138,"REORDER",""))</f>
        <v/>
      </c>
      <c r="L138" s="18" t="n"/>
    </row>
    <row r="139">
      <c r="A139" s="13" t="n"/>
      <c r="B139" s="13" t="n"/>
      <c r="C139" s="13" t="n"/>
      <c r="D139" s="14" t="n"/>
      <c r="E139" s="15">
        <f>IF($A139="","",SUMIFS('Movement log'!$D:$D,'Movement log'!$B:$B,$A139,'Movement log'!$C:$C,"Received"))</f>
        <v/>
      </c>
      <c r="F139" s="15">
        <f>IF($A139="","",SUMIFS('Movement log'!$D:$D,'Movement log'!$B:$B,$A139,'Movement log'!$C:$C,"Sold"))</f>
        <v/>
      </c>
      <c r="G139" s="15">
        <f>IF($A139="","",SUMIFS('Movement log'!$D:$D,'Movement log'!$B:$B,$A139,'Movement log'!$C:$C,"Returned to stock"))</f>
        <v/>
      </c>
      <c r="H139" s="16">
        <f>IF($A139="","",SUMIFS('Movement log'!$D:$D,'Movement log'!$B:$B,$A139,'Movement log'!$C:$C,"Adjustment"))</f>
        <v/>
      </c>
      <c r="I139" s="15">
        <f>IF($A139="","",D139+E139+G139-F139+H139)</f>
        <v/>
      </c>
      <c r="J139" s="15">
        <f>IF($A139="","",IFERROR(INDEX('Reorder points'!$H:$H,MATCH($A139,'Reorder points'!$A:$A,0)),""))</f>
        <v/>
      </c>
      <c r="K139" s="17">
        <f>IF(OR(I139="",J139=""),"",IF(I139&lt;=J139,"REORDER",""))</f>
        <v/>
      </c>
      <c r="L139" s="18" t="n"/>
    </row>
    <row r="140">
      <c r="A140" s="13" t="n"/>
      <c r="B140" s="13" t="n"/>
      <c r="C140" s="13" t="n"/>
      <c r="D140" s="14" t="n"/>
      <c r="E140" s="15">
        <f>IF($A140="","",SUMIFS('Movement log'!$D:$D,'Movement log'!$B:$B,$A140,'Movement log'!$C:$C,"Received"))</f>
        <v/>
      </c>
      <c r="F140" s="15">
        <f>IF($A140="","",SUMIFS('Movement log'!$D:$D,'Movement log'!$B:$B,$A140,'Movement log'!$C:$C,"Sold"))</f>
        <v/>
      </c>
      <c r="G140" s="15">
        <f>IF($A140="","",SUMIFS('Movement log'!$D:$D,'Movement log'!$B:$B,$A140,'Movement log'!$C:$C,"Returned to stock"))</f>
        <v/>
      </c>
      <c r="H140" s="16">
        <f>IF($A140="","",SUMIFS('Movement log'!$D:$D,'Movement log'!$B:$B,$A140,'Movement log'!$C:$C,"Adjustment"))</f>
        <v/>
      </c>
      <c r="I140" s="15">
        <f>IF($A140="","",D140+E140+G140-F140+H140)</f>
        <v/>
      </c>
      <c r="J140" s="15">
        <f>IF($A140="","",IFERROR(INDEX('Reorder points'!$H:$H,MATCH($A140,'Reorder points'!$A:$A,0)),""))</f>
        <v/>
      </c>
      <c r="K140" s="17">
        <f>IF(OR(I140="",J140=""),"",IF(I140&lt;=J140,"REORDER",""))</f>
        <v/>
      </c>
      <c r="L140" s="18" t="n"/>
    </row>
    <row r="141">
      <c r="A141" s="13" t="n"/>
      <c r="B141" s="13" t="n"/>
      <c r="C141" s="13" t="n"/>
      <c r="D141" s="14" t="n"/>
      <c r="E141" s="15">
        <f>IF($A141="","",SUMIFS('Movement log'!$D:$D,'Movement log'!$B:$B,$A141,'Movement log'!$C:$C,"Received"))</f>
        <v/>
      </c>
      <c r="F141" s="15">
        <f>IF($A141="","",SUMIFS('Movement log'!$D:$D,'Movement log'!$B:$B,$A141,'Movement log'!$C:$C,"Sold"))</f>
        <v/>
      </c>
      <c r="G141" s="15">
        <f>IF($A141="","",SUMIFS('Movement log'!$D:$D,'Movement log'!$B:$B,$A141,'Movement log'!$C:$C,"Returned to stock"))</f>
        <v/>
      </c>
      <c r="H141" s="16">
        <f>IF($A141="","",SUMIFS('Movement log'!$D:$D,'Movement log'!$B:$B,$A141,'Movement log'!$C:$C,"Adjustment"))</f>
        <v/>
      </c>
      <c r="I141" s="15">
        <f>IF($A141="","",D141+E141+G141-F141+H141)</f>
        <v/>
      </c>
      <c r="J141" s="15">
        <f>IF($A141="","",IFERROR(INDEX('Reorder points'!$H:$H,MATCH($A141,'Reorder points'!$A:$A,0)),""))</f>
        <v/>
      </c>
      <c r="K141" s="17">
        <f>IF(OR(I141="",J141=""),"",IF(I141&lt;=J141,"REORDER",""))</f>
        <v/>
      </c>
      <c r="L141" s="18" t="n"/>
    </row>
    <row r="142">
      <c r="A142" s="13" t="n"/>
      <c r="B142" s="13" t="n"/>
      <c r="C142" s="13" t="n"/>
      <c r="D142" s="14" t="n"/>
      <c r="E142" s="15">
        <f>IF($A142="","",SUMIFS('Movement log'!$D:$D,'Movement log'!$B:$B,$A142,'Movement log'!$C:$C,"Received"))</f>
        <v/>
      </c>
      <c r="F142" s="15">
        <f>IF($A142="","",SUMIFS('Movement log'!$D:$D,'Movement log'!$B:$B,$A142,'Movement log'!$C:$C,"Sold"))</f>
        <v/>
      </c>
      <c r="G142" s="15">
        <f>IF($A142="","",SUMIFS('Movement log'!$D:$D,'Movement log'!$B:$B,$A142,'Movement log'!$C:$C,"Returned to stock"))</f>
        <v/>
      </c>
      <c r="H142" s="16">
        <f>IF($A142="","",SUMIFS('Movement log'!$D:$D,'Movement log'!$B:$B,$A142,'Movement log'!$C:$C,"Adjustment"))</f>
        <v/>
      </c>
      <c r="I142" s="15">
        <f>IF($A142="","",D142+E142+G142-F142+H142)</f>
        <v/>
      </c>
      <c r="J142" s="15">
        <f>IF($A142="","",IFERROR(INDEX('Reorder points'!$H:$H,MATCH($A142,'Reorder points'!$A:$A,0)),""))</f>
        <v/>
      </c>
      <c r="K142" s="17">
        <f>IF(OR(I142="",J142=""),"",IF(I142&lt;=J142,"REORDER",""))</f>
        <v/>
      </c>
      <c r="L142" s="18" t="n"/>
    </row>
    <row r="143">
      <c r="A143" s="13" t="n"/>
      <c r="B143" s="13" t="n"/>
      <c r="C143" s="13" t="n"/>
      <c r="D143" s="14" t="n"/>
      <c r="E143" s="15">
        <f>IF($A143="","",SUMIFS('Movement log'!$D:$D,'Movement log'!$B:$B,$A143,'Movement log'!$C:$C,"Received"))</f>
        <v/>
      </c>
      <c r="F143" s="15">
        <f>IF($A143="","",SUMIFS('Movement log'!$D:$D,'Movement log'!$B:$B,$A143,'Movement log'!$C:$C,"Sold"))</f>
        <v/>
      </c>
      <c r="G143" s="15">
        <f>IF($A143="","",SUMIFS('Movement log'!$D:$D,'Movement log'!$B:$B,$A143,'Movement log'!$C:$C,"Returned to stock"))</f>
        <v/>
      </c>
      <c r="H143" s="16">
        <f>IF($A143="","",SUMIFS('Movement log'!$D:$D,'Movement log'!$B:$B,$A143,'Movement log'!$C:$C,"Adjustment"))</f>
        <v/>
      </c>
      <c r="I143" s="15">
        <f>IF($A143="","",D143+E143+G143-F143+H143)</f>
        <v/>
      </c>
      <c r="J143" s="15">
        <f>IF($A143="","",IFERROR(INDEX('Reorder points'!$H:$H,MATCH($A143,'Reorder points'!$A:$A,0)),""))</f>
        <v/>
      </c>
      <c r="K143" s="17">
        <f>IF(OR(I143="",J143=""),"",IF(I143&lt;=J143,"REORDER",""))</f>
        <v/>
      </c>
      <c r="L143" s="18" t="n"/>
    </row>
    <row r="144">
      <c r="A144" s="13" t="n"/>
      <c r="B144" s="13" t="n"/>
      <c r="C144" s="13" t="n"/>
      <c r="D144" s="14" t="n"/>
      <c r="E144" s="15">
        <f>IF($A144="","",SUMIFS('Movement log'!$D:$D,'Movement log'!$B:$B,$A144,'Movement log'!$C:$C,"Received"))</f>
        <v/>
      </c>
      <c r="F144" s="15">
        <f>IF($A144="","",SUMIFS('Movement log'!$D:$D,'Movement log'!$B:$B,$A144,'Movement log'!$C:$C,"Sold"))</f>
        <v/>
      </c>
      <c r="G144" s="15">
        <f>IF($A144="","",SUMIFS('Movement log'!$D:$D,'Movement log'!$B:$B,$A144,'Movement log'!$C:$C,"Returned to stock"))</f>
        <v/>
      </c>
      <c r="H144" s="16">
        <f>IF($A144="","",SUMIFS('Movement log'!$D:$D,'Movement log'!$B:$B,$A144,'Movement log'!$C:$C,"Adjustment"))</f>
        <v/>
      </c>
      <c r="I144" s="15">
        <f>IF($A144="","",D144+E144+G144-F144+H144)</f>
        <v/>
      </c>
      <c r="J144" s="15">
        <f>IF($A144="","",IFERROR(INDEX('Reorder points'!$H:$H,MATCH($A144,'Reorder points'!$A:$A,0)),""))</f>
        <v/>
      </c>
      <c r="K144" s="17">
        <f>IF(OR(I144="",J144=""),"",IF(I144&lt;=J144,"REORDER",""))</f>
        <v/>
      </c>
      <c r="L144" s="18" t="n"/>
    </row>
    <row r="145">
      <c r="A145" s="13" t="n"/>
      <c r="B145" s="13" t="n"/>
      <c r="C145" s="13" t="n"/>
      <c r="D145" s="14" t="n"/>
      <c r="E145" s="15">
        <f>IF($A145="","",SUMIFS('Movement log'!$D:$D,'Movement log'!$B:$B,$A145,'Movement log'!$C:$C,"Received"))</f>
        <v/>
      </c>
      <c r="F145" s="15">
        <f>IF($A145="","",SUMIFS('Movement log'!$D:$D,'Movement log'!$B:$B,$A145,'Movement log'!$C:$C,"Sold"))</f>
        <v/>
      </c>
      <c r="G145" s="15">
        <f>IF($A145="","",SUMIFS('Movement log'!$D:$D,'Movement log'!$B:$B,$A145,'Movement log'!$C:$C,"Returned to stock"))</f>
        <v/>
      </c>
      <c r="H145" s="16">
        <f>IF($A145="","",SUMIFS('Movement log'!$D:$D,'Movement log'!$B:$B,$A145,'Movement log'!$C:$C,"Adjustment"))</f>
        <v/>
      </c>
      <c r="I145" s="15">
        <f>IF($A145="","",D145+E145+G145-F145+H145)</f>
        <v/>
      </c>
      <c r="J145" s="15">
        <f>IF($A145="","",IFERROR(INDEX('Reorder points'!$H:$H,MATCH($A145,'Reorder points'!$A:$A,0)),""))</f>
        <v/>
      </c>
      <c r="K145" s="17">
        <f>IF(OR(I145="",J145=""),"",IF(I145&lt;=J145,"REORDER",""))</f>
        <v/>
      </c>
      <c r="L145" s="18" t="n"/>
    </row>
    <row r="146">
      <c r="A146" s="13" t="n"/>
      <c r="B146" s="13" t="n"/>
      <c r="C146" s="13" t="n"/>
      <c r="D146" s="14" t="n"/>
      <c r="E146" s="15">
        <f>IF($A146="","",SUMIFS('Movement log'!$D:$D,'Movement log'!$B:$B,$A146,'Movement log'!$C:$C,"Received"))</f>
        <v/>
      </c>
      <c r="F146" s="15">
        <f>IF($A146="","",SUMIFS('Movement log'!$D:$D,'Movement log'!$B:$B,$A146,'Movement log'!$C:$C,"Sold"))</f>
        <v/>
      </c>
      <c r="G146" s="15">
        <f>IF($A146="","",SUMIFS('Movement log'!$D:$D,'Movement log'!$B:$B,$A146,'Movement log'!$C:$C,"Returned to stock"))</f>
        <v/>
      </c>
      <c r="H146" s="16">
        <f>IF($A146="","",SUMIFS('Movement log'!$D:$D,'Movement log'!$B:$B,$A146,'Movement log'!$C:$C,"Adjustment"))</f>
        <v/>
      </c>
      <c r="I146" s="15">
        <f>IF($A146="","",D146+E146+G146-F146+H146)</f>
        <v/>
      </c>
      <c r="J146" s="15">
        <f>IF($A146="","",IFERROR(INDEX('Reorder points'!$H:$H,MATCH($A146,'Reorder points'!$A:$A,0)),""))</f>
        <v/>
      </c>
      <c r="K146" s="17">
        <f>IF(OR(I146="",J146=""),"",IF(I146&lt;=J146,"REORDER",""))</f>
        <v/>
      </c>
      <c r="L146" s="18" t="n"/>
    </row>
    <row r="147">
      <c r="A147" s="13" t="n"/>
      <c r="B147" s="13" t="n"/>
      <c r="C147" s="13" t="n"/>
      <c r="D147" s="14" t="n"/>
      <c r="E147" s="15">
        <f>IF($A147="","",SUMIFS('Movement log'!$D:$D,'Movement log'!$B:$B,$A147,'Movement log'!$C:$C,"Received"))</f>
        <v/>
      </c>
      <c r="F147" s="15">
        <f>IF($A147="","",SUMIFS('Movement log'!$D:$D,'Movement log'!$B:$B,$A147,'Movement log'!$C:$C,"Sold"))</f>
        <v/>
      </c>
      <c r="G147" s="15">
        <f>IF($A147="","",SUMIFS('Movement log'!$D:$D,'Movement log'!$B:$B,$A147,'Movement log'!$C:$C,"Returned to stock"))</f>
        <v/>
      </c>
      <c r="H147" s="16">
        <f>IF($A147="","",SUMIFS('Movement log'!$D:$D,'Movement log'!$B:$B,$A147,'Movement log'!$C:$C,"Adjustment"))</f>
        <v/>
      </c>
      <c r="I147" s="15">
        <f>IF($A147="","",D147+E147+G147-F147+H147)</f>
        <v/>
      </c>
      <c r="J147" s="15">
        <f>IF($A147="","",IFERROR(INDEX('Reorder points'!$H:$H,MATCH($A147,'Reorder points'!$A:$A,0)),""))</f>
        <v/>
      </c>
      <c r="K147" s="17">
        <f>IF(OR(I147="",J147=""),"",IF(I147&lt;=J147,"REORDER",""))</f>
        <v/>
      </c>
      <c r="L147" s="18" t="n"/>
    </row>
    <row r="148">
      <c r="A148" s="13" t="n"/>
      <c r="B148" s="13" t="n"/>
      <c r="C148" s="13" t="n"/>
      <c r="D148" s="14" t="n"/>
      <c r="E148" s="15">
        <f>IF($A148="","",SUMIFS('Movement log'!$D:$D,'Movement log'!$B:$B,$A148,'Movement log'!$C:$C,"Received"))</f>
        <v/>
      </c>
      <c r="F148" s="15">
        <f>IF($A148="","",SUMIFS('Movement log'!$D:$D,'Movement log'!$B:$B,$A148,'Movement log'!$C:$C,"Sold"))</f>
        <v/>
      </c>
      <c r="G148" s="15">
        <f>IF($A148="","",SUMIFS('Movement log'!$D:$D,'Movement log'!$B:$B,$A148,'Movement log'!$C:$C,"Returned to stock"))</f>
        <v/>
      </c>
      <c r="H148" s="16">
        <f>IF($A148="","",SUMIFS('Movement log'!$D:$D,'Movement log'!$B:$B,$A148,'Movement log'!$C:$C,"Adjustment"))</f>
        <v/>
      </c>
      <c r="I148" s="15">
        <f>IF($A148="","",D148+E148+G148-F148+H148)</f>
        <v/>
      </c>
      <c r="J148" s="15">
        <f>IF($A148="","",IFERROR(INDEX('Reorder points'!$H:$H,MATCH($A148,'Reorder points'!$A:$A,0)),""))</f>
        <v/>
      </c>
      <c r="K148" s="17">
        <f>IF(OR(I148="",J148=""),"",IF(I148&lt;=J148,"REORDER",""))</f>
        <v/>
      </c>
      <c r="L148" s="18" t="n"/>
    </row>
    <row r="149">
      <c r="A149" s="13" t="n"/>
      <c r="B149" s="13" t="n"/>
      <c r="C149" s="13" t="n"/>
      <c r="D149" s="14" t="n"/>
      <c r="E149" s="15">
        <f>IF($A149="","",SUMIFS('Movement log'!$D:$D,'Movement log'!$B:$B,$A149,'Movement log'!$C:$C,"Received"))</f>
        <v/>
      </c>
      <c r="F149" s="15">
        <f>IF($A149="","",SUMIFS('Movement log'!$D:$D,'Movement log'!$B:$B,$A149,'Movement log'!$C:$C,"Sold"))</f>
        <v/>
      </c>
      <c r="G149" s="15">
        <f>IF($A149="","",SUMIFS('Movement log'!$D:$D,'Movement log'!$B:$B,$A149,'Movement log'!$C:$C,"Returned to stock"))</f>
        <v/>
      </c>
      <c r="H149" s="16">
        <f>IF($A149="","",SUMIFS('Movement log'!$D:$D,'Movement log'!$B:$B,$A149,'Movement log'!$C:$C,"Adjustment"))</f>
        <v/>
      </c>
      <c r="I149" s="15">
        <f>IF($A149="","",D149+E149+G149-F149+H149)</f>
        <v/>
      </c>
      <c r="J149" s="15">
        <f>IF($A149="","",IFERROR(INDEX('Reorder points'!$H:$H,MATCH($A149,'Reorder points'!$A:$A,0)),""))</f>
        <v/>
      </c>
      <c r="K149" s="17">
        <f>IF(OR(I149="",J149=""),"",IF(I149&lt;=J149,"REORDER",""))</f>
        <v/>
      </c>
      <c r="L149" s="18" t="n"/>
    </row>
    <row r="150">
      <c r="A150" s="13" t="n"/>
      <c r="B150" s="13" t="n"/>
      <c r="C150" s="13" t="n"/>
      <c r="D150" s="14" t="n"/>
      <c r="E150" s="15">
        <f>IF($A150="","",SUMIFS('Movement log'!$D:$D,'Movement log'!$B:$B,$A150,'Movement log'!$C:$C,"Received"))</f>
        <v/>
      </c>
      <c r="F150" s="15">
        <f>IF($A150="","",SUMIFS('Movement log'!$D:$D,'Movement log'!$B:$B,$A150,'Movement log'!$C:$C,"Sold"))</f>
        <v/>
      </c>
      <c r="G150" s="15">
        <f>IF($A150="","",SUMIFS('Movement log'!$D:$D,'Movement log'!$B:$B,$A150,'Movement log'!$C:$C,"Returned to stock"))</f>
        <v/>
      </c>
      <c r="H150" s="16">
        <f>IF($A150="","",SUMIFS('Movement log'!$D:$D,'Movement log'!$B:$B,$A150,'Movement log'!$C:$C,"Adjustment"))</f>
        <v/>
      </c>
      <c r="I150" s="15">
        <f>IF($A150="","",D150+E150+G150-F150+H150)</f>
        <v/>
      </c>
      <c r="J150" s="15">
        <f>IF($A150="","",IFERROR(INDEX('Reorder points'!$H:$H,MATCH($A150,'Reorder points'!$A:$A,0)),""))</f>
        <v/>
      </c>
      <c r="K150" s="17">
        <f>IF(OR(I150="",J150=""),"",IF(I150&lt;=J150,"REORDER",""))</f>
        <v/>
      </c>
      <c r="L150" s="18" t="n"/>
    </row>
    <row r="151">
      <c r="A151" s="13" t="n"/>
      <c r="B151" s="13" t="n"/>
      <c r="C151" s="13" t="n"/>
      <c r="D151" s="14" t="n"/>
      <c r="E151" s="15">
        <f>IF($A151="","",SUMIFS('Movement log'!$D:$D,'Movement log'!$B:$B,$A151,'Movement log'!$C:$C,"Received"))</f>
        <v/>
      </c>
      <c r="F151" s="15">
        <f>IF($A151="","",SUMIFS('Movement log'!$D:$D,'Movement log'!$B:$B,$A151,'Movement log'!$C:$C,"Sold"))</f>
        <v/>
      </c>
      <c r="G151" s="15">
        <f>IF($A151="","",SUMIFS('Movement log'!$D:$D,'Movement log'!$B:$B,$A151,'Movement log'!$C:$C,"Returned to stock"))</f>
        <v/>
      </c>
      <c r="H151" s="16">
        <f>IF($A151="","",SUMIFS('Movement log'!$D:$D,'Movement log'!$B:$B,$A151,'Movement log'!$C:$C,"Adjustment"))</f>
        <v/>
      </c>
      <c r="I151" s="15">
        <f>IF($A151="","",D151+E151+G151-F151+H151)</f>
        <v/>
      </c>
      <c r="J151" s="15">
        <f>IF($A151="","",IFERROR(INDEX('Reorder points'!$H:$H,MATCH($A151,'Reorder points'!$A:$A,0)),""))</f>
        <v/>
      </c>
      <c r="K151" s="17">
        <f>IF(OR(I151="",J151=""),"",IF(I151&lt;=J151,"REORDER",""))</f>
        <v/>
      </c>
      <c r="L151" s="18" t="n"/>
    </row>
    <row r="152">
      <c r="A152" s="13" t="n"/>
      <c r="B152" s="13" t="n"/>
      <c r="C152" s="13" t="n"/>
      <c r="D152" s="14" t="n"/>
      <c r="E152" s="15">
        <f>IF($A152="","",SUMIFS('Movement log'!$D:$D,'Movement log'!$B:$B,$A152,'Movement log'!$C:$C,"Received"))</f>
        <v/>
      </c>
      <c r="F152" s="15">
        <f>IF($A152="","",SUMIFS('Movement log'!$D:$D,'Movement log'!$B:$B,$A152,'Movement log'!$C:$C,"Sold"))</f>
        <v/>
      </c>
      <c r="G152" s="15">
        <f>IF($A152="","",SUMIFS('Movement log'!$D:$D,'Movement log'!$B:$B,$A152,'Movement log'!$C:$C,"Returned to stock"))</f>
        <v/>
      </c>
      <c r="H152" s="16">
        <f>IF($A152="","",SUMIFS('Movement log'!$D:$D,'Movement log'!$B:$B,$A152,'Movement log'!$C:$C,"Adjustment"))</f>
        <v/>
      </c>
      <c r="I152" s="15">
        <f>IF($A152="","",D152+E152+G152-F152+H152)</f>
        <v/>
      </c>
      <c r="J152" s="15">
        <f>IF($A152="","",IFERROR(INDEX('Reorder points'!$H:$H,MATCH($A152,'Reorder points'!$A:$A,0)),""))</f>
        <v/>
      </c>
      <c r="K152" s="17">
        <f>IF(OR(I152="",J152=""),"",IF(I152&lt;=J152,"REORDER",""))</f>
        <v/>
      </c>
      <c r="L152" s="18" t="n"/>
    </row>
    <row r="153">
      <c r="A153" s="13" t="n"/>
      <c r="B153" s="13" t="n"/>
      <c r="C153" s="13" t="n"/>
      <c r="D153" s="14" t="n"/>
      <c r="E153" s="15">
        <f>IF($A153="","",SUMIFS('Movement log'!$D:$D,'Movement log'!$B:$B,$A153,'Movement log'!$C:$C,"Received"))</f>
        <v/>
      </c>
      <c r="F153" s="15">
        <f>IF($A153="","",SUMIFS('Movement log'!$D:$D,'Movement log'!$B:$B,$A153,'Movement log'!$C:$C,"Sold"))</f>
        <v/>
      </c>
      <c r="G153" s="15">
        <f>IF($A153="","",SUMIFS('Movement log'!$D:$D,'Movement log'!$B:$B,$A153,'Movement log'!$C:$C,"Returned to stock"))</f>
        <v/>
      </c>
      <c r="H153" s="16">
        <f>IF($A153="","",SUMIFS('Movement log'!$D:$D,'Movement log'!$B:$B,$A153,'Movement log'!$C:$C,"Adjustment"))</f>
        <v/>
      </c>
      <c r="I153" s="15">
        <f>IF($A153="","",D153+E153+G153-F153+H153)</f>
        <v/>
      </c>
      <c r="J153" s="15">
        <f>IF($A153="","",IFERROR(INDEX('Reorder points'!$H:$H,MATCH($A153,'Reorder points'!$A:$A,0)),""))</f>
        <v/>
      </c>
      <c r="K153" s="17">
        <f>IF(OR(I153="",J153=""),"",IF(I153&lt;=J153,"REORDER",""))</f>
        <v/>
      </c>
      <c r="L153" s="18" t="n"/>
    </row>
    <row r="154">
      <c r="A154" s="13" t="n"/>
      <c r="B154" s="13" t="n"/>
      <c r="C154" s="13" t="n"/>
      <c r="D154" s="14" t="n"/>
      <c r="E154" s="15">
        <f>IF($A154="","",SUMIFS('Movement log'!$D:$D,'Movement log'!$B:$B,$A154,'Movement log'!$C:$C,"Received"))</f>
        <v/>
      </c>
      <c r="F154" s="15">
        <f>IF($A154="","",SUMIFS('Movement log'!$D:$D,'Movement log'!$B:$B,$A154,'Movement log'!$C:$C,"Sold"))</f>
        <v/>
      </c>
      <c r="G154" s="15">
        <f>IF($A154="","",SUMIFS('Movement log'!$D:$D,'Movement log'!$B:$B,$A154,'Movement log'!$C:$C,"Returned to stock"))</f>
        <v/>
      </c>
      <c r="H154" s="16">
        <f>IF($A154="","",SUMIFS('Movement log'!$D:$D,'Movement log'!$B:$B,$A154,'Movement log'!$C:$C,"Adjustment"))</f>
        <v/>
      </c>
      <c r="I154" s="15">
        <f>IF($A154="","",D154+E154+G154-F154+H154)</f>
        <v/>
      </c>
      <c r="J154" s="15">
        <f>IF($A154="","",IFERROR(INDEX('Reorder points'!$H:$H,MATCH($A154,'Reorder points'!$A:$A,0)),""))</f>
        <v/>
      </c>
      <c r="K154" s="17">
        <f>IF(OR(I154="",J154=""),"",IF(I154&lt;=J154,"REORDER",""))</f>
        <v/>
      </c>
      <c r="L154" s="18" t="n"/>
    </row>
    <row r="155">
      <c r="A155" s="13" t="n"/>
      <c r="B155" s="13" t="n"/>
      <c r="C155" s="13" t="n"/>
      <c r="D155" s="14" t="n"/>
      <c r="E155" s="15">
        <f>IF($A155="","",SUMIFS('Movement log'!$D:$D,'Movement log'!$B:$B,$A155,'Movement log'!$C:$C,"Received"))</f>
        <v/>
      </c>
      <c r="F155" s="15">
        <f>IF($A155="","",SUMIFS('Movement log'!$D:$D,'Movement log'!$B:$B,$A155,'Movement log'!$C:$C,"Sold"))</f>
        <v/>
      </c>
      <c r="G155" s="15">
        <f>IF($A155="","",SUMIFS('Movement log'!$D:$D,'Movement log'!$B:$B,$A155,'Movement log'!$C:$C,"Returned to stock"))</f>
        <v/>
      </c>
      <c r="H155" s="16">
        <f>IF($A155="","",SUMIFS('Movement log'!$D:$D,'Movement log'!$B:$B,$A155,'Movement log'!$C:$C,"Adjustment"))</f>
        <v/>
      </c>
      <c r="I155" s="15">
        <f>IF($A155="","",D155+E155+G155-F155+H155)</f>
        <v/>
      </c>
      <c r="J155" s="15">
        <f>IF($A155="","",IFERROR(INDEX('Reorder points'!$H:$H,MATCH($A155,'Reorder points'!$A:$A,0)),""))</f>
        <v/>
      </c>
      <c r="K155" s="17">
        <f>IF(OR(I155="",J155=""),"",IF(I155&lt;=J155,"REORDER",""))</f>
        <v/>
      </c>
      <c r="L155" s="18" t="n"/>
    </row>
    <row r="156">
      <c r="A156" s="13" t="n"/>
      <c r="B156" s="13" t="n"/>
      <c r="C156" s="13" t="n"/>
      <c r="D156" s="14" t="n"/>
      <c r="E156" s="15">
        <f>IF($A156="","",SUMIFS('Movement log'!$D:$D,'Movement log'!$B:$B,$A156,'Movement log'!$C:$C,"Received"))</f>
        <v/>
      </c>
      <c r="F156" s="15">
        <f>IF($A156="","",SUMIFS('Movement log'!$D:$D,'Movement log'!$B:$B,$A156,'Movement log'!$C:$C,"Sold"))</f>
        <v/>
      </c>
      <c r="G156" s="15">
        <f>IF($A156="","",SUMIFS('Movement log'!$D:$D,'Movement log'!$B:$B,$A156,'Movement log'!$C:$C,"Returned to stock"))</f>
        <v/>
      </c>
      <c r="H156" s="16">
        <f>IF($A156="","",SUMIFS('Movement log'!$D:$D,'Movement log'!$B:$B,$A156,'Movement log'!$C:$C,"Adjustment"))</f>
        <v/>
      </c>
      <c r="I156" s="15">
        <f>IF($A156="","",D156+E156+G156-F156+H156)</f>
        <v/>
      </c>
      <c r="J156" s="15">
        <f>IF($A156="","",IFERROR(INDEX('Reorder points'!$H:$H,MATCH($A156,'Reorder points'!$A:$A,0)),""))</f>
        <v/>
      </c>
      <c r="K156" s="17">
        <f>IF(OR(I156="",J156=""),"",IF(I156&lt;=J156,"REORDER",""))</f>
        <v/>
      </c>
      <c r="L156" s="18" t="n"/>
    </row>
    <row r="157">
      <c r="A157" s="13" t="n"/>
      <c r="B157" s="13" t="n"/>
      <c r="C157" s="13" t="n"/>
      <c r="D157" s="14" t="n"/>
      <c r="E157" s="15">
        <f>IF($A157="","",SUMIFS('Movement log'!$D:$D,'Movement log'!$B:$B,$A157,'Movement log'!$C:$C,"Received"))</f>
        <v/>
      </c>
      <c r="F157" s="15">
        <f>IF($A157="","",SUMIFS('Movement log'!$D:$D,'Movement log'!$B:$B,$A157,'Movement log'!$C:$C,"Sold"))</f>
        <v/>
      </c>
      <c r="G157" s="15">
        <f>IF($A157="","",SUMIFS('Movement log'!$D:$D,'Movement log'!$B:$B,$A157,'Movement log'!$C:$C,"Returned to stock"))</f>
        <v/>
      </c>
      <c r="H157" s="16">
        <f>IF($A157="","",SUMIFS('Movement log'!$D:$D,'Movement log'!$B:$B,$A157,'Movement log'!$C:$C,"Adjustment"))</f>
        <v/>
      </c>
      <c r="I157" s="15">
        <f>IF($A157="","",D157+E157+G157-F157+H157)</f>
        <v/>
      </c>
      <c r="J157" s="15">
        <f>IF($A157="","",IFERROR(INDEX('Reorder points'!$H:$H,MATCH($A157,'Reorder points'!$A:$A,0)),""))</f>
        <v/>
      </c>
      <c r="K157" s="17">
        <f>IF(OR(I157="",J157=""),"",IF(I157&lt;=J157,"REORDER",""))</f>
        <v/>
      </c>
      <c r="L157" s="18" t="n"/>
    </row>
    <row r="158">
      <c r="A158" s="13" t="n"/>
      <c r="B158" s="13" t="n"/>
      <c r="C158" s="13" t="n"/>
      <c r="D158" s="14" t="n"/>
      <c r="E158" s="15">
        <f>IF($A158="","",SUMIFS('Movement log'!$D:$D,'Movement log'!$B:$B,$A158,'Movement log'!$C:$C,"Received"))</f>
        <v/>
      </c>
      <c r="F158" s="15">
        <f>IF($A158="","",SUMIFS('Movement log'!$D:$D,'Movement log'!$B:$B,$A158,'Movement log'!$C:$C,"Sold"))</f>
        <v/>
      </c>
      <c r="G158" s="15">
        <f>IF($A158="","",SUMIFS('Movement log'!$D:$D,'Movement log'!$B:$B,$A158,'Movement log'!$C:$C,"Returned to stock"))</f>
        <v/>
      </c>
      <c r="H158" s="16">
        <f>IF($A158="","",SUMIFS('Movement log'!$D:$D,'Movement log'!$B:$B,$A158,'Movement log'!$C:$C,"Adjustment"))</f>
        <v/>
      </c>
      <c r="I158" s="15">
        <f>IF($A158="","",D158+E158+G158-F158+H158)</f>
        <v/>
      </c>
      <c r="J158" s="15">
        <f>IF($A158="","",IFERROR(INDEX('Reorder points'!$H:$H,MATCH($A158,'Reorder points'!$A:$A,0)),""))</f>
        <v/>
      </c>
      <c r="K158" s="17">
        <f>IF(OR(I158="",J158=""),"",IF(I158&lt;=J158,"REORDER",""))</f>
        <v/>
      </c>
      <c r="L158" s="18" t="n"/>
    </row>
    <row r="159">
      <c r="A159" s="13" t="n"/>
      <c r="B159" s="13" t="n"/>
      <c r="C159" s="13" t="n"/>
      <c r="D159" s="14" t="n"/>
      <c r="E159" s="15">
        <f>IF($A159="","",SUMIFS('Movement log'!$D:$D,'Movement log'!$B:$B,$A159,'Movement log'!$C:$C,"Received"))</f>
        <v/>
      </c>
      <c r="F159" s="15">
        <f>IF($A159="","",SUMIFS('Movement log'!$D:$D,'Movement log'!$B:$B,$A159,'Movement log'!$C:$C,"Sold"))</f>
        <v/>
      </c>
      <c r="G159" s="15">
        <f>IF($A159="","",SUMIFS('Movement log'!$D:$D,'Movement log'!$B:$B,$A159,'Movement log'!$C:$C,"Returned to stock"))</f>
        <v/>
      </c>
      <c r="H159" s="16">
        <f>IF($A159="","",SUMIFS('Movement log'!$D:$D,'Movement log'!$B:$B,$A159,'Movement log'!$C:$C,"Adjustment"))</f>
        <v/>
      </c>
      <c r="I159" s="15">
        <f>IF($A159="","",D159+E159+G159-F159+H159)</f>
        <v/>
      </c>
      <c r="J159" s="15">
        <f>IF($A159="","",IFERROR(INDEX('Reorder points'!$H:$H,MATCH($A159,'Reorder points'!$A:$A,0)),""))</f>
        <v/>
      </c>
      <c r="K159" s="17">
        <f>IF(OR(I159="",J159=""),"",IF(I159&lt;=J159,"REORDER",""))</f>
        <v/>
      </c>
      <c r="L159" s="18" t="n"/>
    </row>
    <row r="160">
      <c r="A160" s="13" t="n"/>
      <c r="B160" s="13" t="n"/>
      <c r="C160" s="13" t="n"/>
      <c r="D160" s="14" t="n"/>
      <c r="E160" s="15">
        <f>IF($A160="","",SUMIFS('Movement log'!$D:$D,'Movement log'!$B:$B,$A160,'Movement log'!$C:$C,"Received"))</f>
        <v/>
      </c>
      <c r="F160" s="15">
        <f>IF($A160="","",SUMIFS('Movement log'!$D:$D,'Movement log'!$B:$B,$A160,'Movement log'!$C:$C,"Sold"))</f>
        <v/>
      </c>
      <c r="G160" s="15">
        <f>IF($A160="","",SUMIFS('Movement log'!$D:$D,'Movement log'!$B:$B,$A160,'Movement log'!$C:$C,"Returned to stock"))</f>
        <v/>
      </c>
      <c r="H160" s="16">
        <f>IF($A160="","",SUMIFS('Movement log'!$D:$D,'Movement log'!$B:$B,$A160,'Movement log'!$C:$C,"Adjustment"))</f>
        <v/>
      </c>
      <c r="I160" s="15">
        <f>IF($A160="","",D160+E160+G160-F160+H160)</f>
        <v/>
      </c>
      <c r="J160" s="15">
        <f>IF($A160="","",IFERROR(INDEX('Reorder points'!$H:$H,MATCH($A160,'Reorder points'!$A:$A,0)),""))</f>
        <v/>
      </c>
      <c r="K160" s="17">
        <f>IF(OR(I160="",J160=""),"",IF(I160&lt;=J160,"REORDER",""))</f>
        <v/>
      </c>
      <c r="L160" s="18" t="n"/>
    </row>
    <row r="161">
      <c r="A161" s="13" t="n"/>
      <c r="B161" s="13" t="n"/>
      <c r="C161" s="13" t="n"/>
      <c r="D161" s="14" t="n"/>
      <c r="E161" s="15">
        <f>IF($A161="","",SUMIFS('Movement log'!$D:$D,'Movement log'!$B:$B,$A161,'Movement log'!$C:$C,"Received"))</f>
        <v/>
      </c>
      <c r="F161" s="15">
        <f>IF($A161="","",SUMIFS('Movement log'!$D:$D,'Movement log'!$B:$B,$A161,'Movement log'!$C:$C,"Sold"))</f>
        <v/>
      </c>
      <c r="G161" s="15">
        <f>IF($A161="","",SUMIFS('Movement log'!$D:$D,'Movement log'!$B:$B,$A161,'Movement log'!$C:$C,"Returned to stock"))</f>
        <v/>
      </c>
      <c r="H161" s="16">
        <f>IF($A161="","",SUMIFS('Movement log'!$D:$D,'Movement log'!$B:$B,$A161,'Movement log'!$C:$C,"Adjustment"))</f>
        <v/>
      </c>
      <c r="I161" s="15">
        <f>IF($A161="","",D161+E161+G161-F161+H161)</f>
        <v/>
      </c>
      <c r="J161" s="15">
        <f>IF($A161="","",IFERROR(INDEX('Reorder points'!$H:$H,MATCH($A161,'Reorder points'!$A:$A,0)),""))</f>
        <v/>
      </c>
      <c r="K161" s="17">
        <f>IF(OR(I161="",J161=""),"",IF(I161&lt;=J161,"REORDER",""))</f>
        <v/>
      </c>
      <c r="L161" s="18" t="n"/>
    </row>
    <row r="162">
      <c r="A162" s="13" t="n"/>
      <c r="B162" s="13" t="n"/>
      <c r="C162" s="13" t="n"/>
      <c r="D162" s="14" t="n"/>
      <c r="E162" s="15">
        <f>IF($A162="","",SUMIFS('Movement log'!$D:$D,'Movement log'!$B:$B,$A162,'Movement log'!$C:$C,"Received"))</f>
        <v/>
      </c>
      <c r="F162" s="15">
        <f>IF($A162="","",SUMIFS('Movement log'!$D:$D,'Movement log'!$B:$B,$A162,'Movement log'!$C:$C,"Sold"))</f>
        <v/>
      </c>
      <c r="G162" s="15">
        <f>IF($A162="","",SUMIFS('Movement log'!$D:$D,'Movement log'!$B:$B,$A162,'Movement log'!$C:$C,"Returned to stock"))</f>
        <v/>
      </c>
      <c r="H162" s="16">
        <f>IF($A162="","",SUMIFS('Movement log'!$D:$D,'Movement log'!$B:$B,$A162,'Movement log'!$C:$C,"Adjustment"))</f>
        <v/>
      </c>
      <c r="I162" s="15">
        <f>IF($A162="","",D162+E162+G162-F162+H162)</f>
        <v/>
      </c>
      <c r="J162" s="15">
        <f>IF($A162="","",IFERROR(INDEX('Reorder points'!$H:$H,MATCH($A162,'Reorder points'!$A:$A,0)),""))</f>
        <v/>
      </c>
      <c r="K162" s="17">
        <f>IF(OR(I162="",J162=""),"",IF(I162&lt;=J162,"REORDER",""))</f>
        <v/>
      </c>
      <c r="L162" s="18" t="n"/>
    </row>
    <row r="163">
      <c r="A163" s="13" t="n"/>
      <c r="B163" s="13" t="n"/>
      <c r="C163" s="13" t="n"/>
      <c r="D163" s="14" t="n"/>
      <c r="E163" s="15">
        <f>IF($A163="","",SUMIFS('Movement log'!$D:$D,'Movement log'!$B:$B,$A163,'Movement log'!$C:$C,"Received"))</f>
        <v/>
      </c>
      <c r="F163" s="15">
        <f>IF($A163="","",SUMIFS('Movement log'!$D:$D,'Movement log'!$B:$B,$A163,'Movement log'!$C:$C,"Sold"))</f>
        <v/>
      </c>
      <c r="G163" s="15">
        <f>IF($A163="","",SUMIFS('Movement log'!$D:$D,'Movement log'!$B:$B,$A163,'Movement log'!$C:$C,"Returned to stock"))</f>
        <v/>
      </c>
      <c r="H163" s="16">
        <f>IF($A163="","",SUMIFS('Movement log'!$D:$D,'Movement log'!$B:$B,$A163,'Movement log'!$C:$C,"Adjustment"))</f>
        <v/>
      </c>
      <c r="I163" s="15">
        <f>IF($A163="","",D163+E163+G163-F163+H163)</f>
        <v/>
      </c>
      <c r="J163" s="15">
        <f>IF($A163="","",IFERROR(INDEX('Reorder points'!$H:$H,MATCH($A163,'Reorder points'!$A:$A,0)),""))</f>
        <v/>
      </c>
      <c r="K163" s="17">
        <f>IF(OR(I163="",J163=""),"",IF(I163&lt;=J163,"REORDER",""))</f>
        <v/>
      </c>
      <c r="L163" s="18" t="n"/>
    </row>
    <row r="164">
      <c r="A164" s="13" t="n"/>
      <c r="B164" s="13" t="n"/>
      <c r="C164" s="13" t="n"/>
      <c r="D164" s="14" t="n"/>
      <c r="E164" s="15">
        <f>IF($A164="","",SUMIFS('Movement log'!$D:$D,'Movement log'!$B:$B,$A164,'Movement log'!$C:$C,"Received"))</f>
        <v/>
      </c>
      <c r="F164" s="15">
        <f>IF($A164="","",SUMIFS('Movement log'!$D:$D,'Movement log'!$B:$B,$A164,'Movement log'!$C:$C,"Sold"))</f>
        <v/>
      </c>
      <c r="G164" s="15">
        <f>IF($A164="","",SUMIFS('Movement log'!$D:$D,'Movement log'!$B:$B,$A164,'Movement log'!$C:$C,"Returned to stock"))</f>
        <v/>
      </c>
      <c r="H164" s="16">
        <f>IF($A164="","",SUMIFS('Movement log'!$D:$D,'Movement log'!$B:$B,$A164,'Movement log'!$C:$C,"Adjustment"))</f>
        <v/>
      </c>
      <c r="I164" s="15">
        <f>IF($A164="","",D164+E164+G164-F164+H164)</f>
        <v/>
      </c>
      <c r="J164" s="15">
        <f>IF($A164="","",IFERROR(INDEX('Reorder points'!$H:$H,MATCH($A164,'Reorder points'!$A:$A,0)),""))</f>
        <v/>
      </c>
      <c r="K164" s="17">
        <f>IF(OR(I164="",J164=""),"",IF(I164&lt;=J164,"REORDER",""))</f>
        <v/>
      </c>
      <c r="L164" s="18" t="n"/>
    </row>
    <row r="165">
      <c r="A165" s="13" t="n"/>
      <c r="B165" s="13" t="n"/>
      <c r="C165" s="13" t="n"/>
      <c r="D165" s="14" t="n"/>
      <c r="E165" s="15">
        <f>IF($A165="","",SUMIFS('Movement log'!$D:$D,'Movement log'!$B:$B,$A165,'Movement log'!$C:$C,"Received"))</f>
        <v/>
      </c>
      <c r="F165" s="15">
        <f>IF($A165="","",SUMIFS('Movement log'!$D:$D,'Movement log'!$B:$B,$A165,'Movement log'!$C:$C,"Sold"))</f>
        <v/>
      </c>
      <c r="G165" s="15">
        <f>IF($A165="","",SUMIFS('Movement log'!$D:$D,'Movement log'!$B:$B,$A165,'Movement log'!$C:$C,"Returned to stock"))</f>
        <v/>
      </c>
      <c r="H165" s="16">
        <f>IF($A165="","",SUMIFS('Movement log'!$D:$D,'Movement log'!$B:$B,$A165,'Movement log'!$C:$C,"Adjustment"))</f>
        <v/>
      </c>
      <c r="I165" s="15">
        <f>IF($A165="","",D165+E165+G165-F165+H165)</f>
        <v/>
      </c>
      <c r="J165" s="15">
        <f>IF($A165="","",IFERROR(INDEX('Reorder points'!$H:$H,MATCH($A165,'Reorder points'!$A:$A,0)),""))</f>
        <v/>
      </c>
      <c r="K165" s="17">
        <f>IF(OR(I165="",J165=""),"",IF(I165&lt;=J165,"REORDER",""))</f>
        <v/>
      </c>
      <c r="L165" s="18" t="n"/>
    </row>
    <row r="166">
      <c r="A166" s="13" t="n"/>
      <c r="B166" s="13" t="n"/>
      <c r="C166" s="13" t="n"/>
      <c r="D166" s="14" t="n"/>
      <c r="E166" s="15">
        <f>IF($A166="","",SUMIFS('Movement log'!$D:$D,'Movement log'!$B:$B,$A166,'Movement log'!$C:$C,"Received"))</f>
        <v/>
      </c>
      <c r="F166" s="15">
        <f>IF($A166="","",SUMIFS('Movement log'!$D:$D,'Movement log'!$B:$B,$A166,'Movement log'!$C:$C,"Sold"))</f>
        <v/>
      </c>
      <c r="G166" s="15">
        <f>IF($A166="","",SUMIFS('Movement log'!$D:$D,'Movement log'!$B:$B,$A166,'Movement log'!$C:$C,"Returned to stock"))</f>
        <v/>
      </c>
      <c r="H166" s="16">
        <f>IF($A166="","",SUMIFS('Movement log'!$D:$D,'Movement log'!$B:$B,$A166,'Movement log'!$C:$C,"Adjustment"))</f>
        <v/>
      </c>
      <c r="I166" s="15">
        <f>IF($A166="","",D166+E166+G166-F166+H166)</f>
        <v/>
      </c>
      <c r="J166" s="15">
        <f>IF($A166="","",IFERROR(INDEX('Reorder points'!$H:$H,MATCH($A166,'Reorder points'!$A:$A,0)),""))</f>
        <v/>
      </c>
      <c r="K166" s="17">
        <f>IF(OR(I166="",J166=""),"",IF(I166&lt;=J166,"REORDER",""))</f>
        <v/>
      </c>
      <c r="L166" s="18" t="n"/>
    </row>
    <row r="167">
      <c r="A167" s="13" t="n"/>
      <c r="B167" s="13" t="n"/>
      <c r="C167" s="13" t="n"/>
      <c r="D167" s="14" t="n"/>
      <c r="E167" s="15">
        <f>IF($A167="","",SUMIFS('Movement log'!$D:$D,'Movement log'!$B:$B,$A167,'Movement log'!$C:$C,"Received"))</f>
        <v/>
      </c>
      <c r="F167" s="15">
        <f>IF($A167="","",SUMIFS('Movement log'!$D:$D,'Movement log'!$B:$B,$A167,'Movement log'!$C:$C,"Sold"))</f>
        <v/>
      </c>
      <c r="G167" s="15">
        <f>IF($A167="","",SUMIFS('Movement log'!$D:$D,'Movement log'!$B:$B,$A167,'Movement log'!$C:$C,"Returned to stock"))</f>
        <v/>
      </c>
      <c r="H167" s="16">
        <f>IF($A167="","",SUMIFS('Movement log'!$D:$D,'Movement log'!$B:$B,$A167,'Movement log'!$C:$C,"Adjustment"))</f>
        <v/>
      </c>
      <c r="I167" s="15">
        <f>IF($A167="","",D167+E167+G167-F167+H167)</f>
        <v/>
      </c>
      <c r="J167" s="15">
        <f>IF($A167="","",IFERROR(INDEX('Reorder points'!$H:$H,MATCH($A167,'Reorder points'!$A:$A,0)),""))</f>
        <v/>
      </c>
      <c r="K167" s="17">
        <f>IF(OR(I167="",J167=""),"",IF(I167&lt;=J167,"REORDER",""))</f>
        <v/>
      </c>
      <c r="L167" s="18" t="n"/>
    </row>
    <row r="168">
      <c r="A168" s="13" t="n"/>
      <c r="B168" s="13" t="n"/>
      <c r="C168" s="13" t="n"/>
      <c r="D168" s="14" t="n"/>
      <c r="E168" s="15">
        <f>IF($A168="","",SUMIFS('Movement log'!$D:$D,'Movement log'!$B:$B,$A168,'Movement log'!$C:$C,"Received"))</f>
        <v/>
      </c>
      <c r="F168" s="15">
        <f>IF($A168="","",SUMIFS('Movement log'!$D:$D,'Movement log'!$B:$B,$A168,'Movement log'!$C:$C,"Sold"))</f>
        <v/>
      </c>
      <c r="G168" s="15">
        <f>IF($A168="","",SUMIFS('Movement log'!$D:$D,'Movement log'!$B:$B,$A168,'Movement log'!$C:$C,"Returned to stock"))</f>
        <v/>
      </c>
      <c r="H168" s="16">
        <f>IF($A168="","",SUMIFS('Movement log'!$D:$D,'Movement log'!$B:$B,$A168,'Movement log'!$C:$C,"Adjustment"))</f>
        <v/>
      </c>
      <c r="I168" s="15">
        <f>IF($A168="","",D168+E168+G168-F168+H168)</f>
        <v/>
      </c>
      <c r="J168" s="15">
        <f>IF($A168="","",IFERROR(INDEX('Reorder points'!$H:$H,MATCH($A168,'Reorder points'!$A:$A,0)),""))</f>
        <v/>
      </c>
      <c r="K168" s="17">
        <f>IF(OR(I168="",J168=""),"",IF(I168&lt;=J168,"REORDER",""))</f>
        <v/>
      </c>
      <c r="L168" s="18" t="n"/>
    </row>
    <row r="169">
      <c r="A169" s="13" t="n"/>
      <c r="B169" s="13" t="n"/>
      <c r="C169" s="13" t="n"/>
      <c r="D169" s="14" t="n"/>
      <c r="E169" s="15">
        <f>IF($A169="","",SUMIFS('Movement log'!$D:$D,'Movement log'!$B:$B,$A169,'Movement log'!$C:$C,"Received"))</f>
        <v/>
      </c>
      <c r="F169" s="15">
        <f>IF($A169="","",SUMIFS('Movement log'!$D:$D,'Movement log'!$B:$B,$A169,'Movement log'!$C:$C,"Sold"))</f>
        <v/>
      </c>
      <c r="G169" s="15">
        <f>IF($A169="","",SUMIFS('Movement log'!$D:$D,'Movement log'!$B:$B,$A169,'Movement log'!$C:$C,"Returned to stock"))</f>
        <v/>
      </c>
      <c r="H169" s="16">
        <f>IF($A169="","",SUMIFS('Movement log'!$D:$D,'Movement log'!$B:$B,$A169,'Movement log'!$C:$C,"Adjustment"))</f>
        <v/>
      </c>
      <c r="I169" s="15">
        <f>IF($A169="","",D169+E169+G169-F169+H169)</f>
        <v/>
      </c>
      <c r="J169" s="15">
        <f>IF($A169="","",IFERROR(INDEX('Reorder points'!$H:$H,MATCH($A169,'Reorder points'!$A:$A,0)),""))</f>
        <v/>
      </c>
      <c r="K169" s="17">
        <f>IF(OR(I169="",J169=""),"",IF(I169&lt;=J169,"REORDER",""))</f>
        <v/>
      </c>
      <c r="L169" s="18" t="n"/>
    </row>
    <row r="170">
      <c r="A170" s="13" t="n"/>
      <c r="B170" s="13" t="n"/>
      <c r="C170" s="13" t="n"/>
      <c r="D170" s="14" t="n"/>
      <c r="E170" s="15">
        <f>IF($A170="","",SUMIFS('Movement log'!$D:$D,'Movement log'!$B:$B,$A170,'Movement log'!$C:$C,"Received"))</f>
        <v/>
      </c>
      <c r="F170" s="15">
        <f>IF($A170="","",SUMIFS('Movement log'!$D:$D,'Movement log'!$B:$B,$A170,'Movement log'!$C:$C,"Sold"))</f>
        <v/>
      </c>
      <c r="G170" s="15">
        <f>IF($A170="","",SUMIFS('Movement log'!$D:$D,'Movement log'!$B:$B,$A170,'Movement log'!$C:$C,"Returned to stock"))</f>
        <v/>
      </c>
      <c r="H170" s="16">
        <f>IF($A170="","",SUMIFS('Movement log'!$D:$D,'Movement log'!$B:$B,$A170,'Movement log'!$C:$C,"Adjustment"))</f>
        <v/>
      </c>
      <c r="I170" s="15">
        <f>IF($A170="","",D170+E170+G170-F170+H170)</f>
        <v/>
      </c>
      <c r="J170" s="15">
        <f>IF($A170="","",IFERROR(INDEX('Reorder points'!$H:$H,MATCH($A170,'Reorder points'!$A:$A,0)),""))</f>
        <v/>
      </c>
      <c r="K170" s="17">
        <f>IF(OR(I170="",J170=""),"",IF(I170&lt;=J170,"REORDER",""))</f>
        <v/>
      </c>
      <c r="L170" s="18" t="n"/>
    </row>
    <row r="171">
      <c r="A171" s="13" t="n"/>
      <c r="B171" s="13" t="n"/>
      <c r="C171" s="13" t="n"/>
      <c r="D171" s="14" t="n"/>
      <c r="E171" s="15">
        <f>IF($A171="","",SUMIFS('Movement log'!$D:$D,'Movement log'!$B:$B,$A171,'Movement log'!$C:$C,"Received"))</f>
        <v/>
      </c>
      <c r="F171" s="15">
        <f>IF($A171="","",SUMIFS('Movement log'!$D:$D,'Movement log'!$B:$B,$A171,'Movement log'!$C:$C,"Sold"))</f>
        <v/>
      </c>
      <c r="G171" s="15">
        <f>IF($A171="","",SUMIFS('Movement log'!$D:$D,'Movement log'!$B:$B,$A171,'Movement log'!$C:$C,"Returned to stock"))</f>
        <v/>
      </c>
      <c r="H171" s="16">
        <f>IF($A171="","",SUMIFS('Movement log'!$D:$D,'Movement log'!$B:$B,$A171,'Movement log'!$C:$C,"Adjustment"))</f>
        <v/>
      </c>
      <c r="I171" s="15">
        <f>IF($A171="","",D171+E171+G171-F171+H171)</f>
        <v/>
      </c>
      <c r="J171" s="15">
        <f>IF($A171="","",IFERROR(INDEX('Reorder points'!$H:$H,MATCH($A171,'Reorder points'!$A:$A,0)),""))</f>
        <v/>
      </c>
      <c r="K171" s="17">
        <f>IF(OR(I171="",J171=""),"",IF(I171&lt;=J171,"REORDER",""))</f>
        <v/>
      </c>
      <c r="L171" s="18" t="n"/>
    </row>
    <row r="172">
      <c r="A172" s="13" t="n"/>
      <c r="B172" s="13" t="n"/>
      <c r="C172" s="13" t="n"/>
      <c r="D172" s="14" t="n"/>
      <c r="E172" s="15">
        <f>IF($A172="","",SUMIFS('Movement log'!$D:$D,'Movement log'!$B:$B,$A172,'Movement log'!$C:$C,"Received"))</f>
        <v/>
      </c>
      <c r="F172" s="15">
        <f>IF($A172="","",SUMIFS('Movement log'!$D:$D,'Movement log'!$B:$B,$A172,'Movement log'!$C:$C,"Sold"))</f>
        <v/>
      </c>
      <c r="G172" s="15">
        <f>IF($A172="","",SUMIFS('Movement log'!$D:$D,'Movement log'!$B:$B,$A172,'Movement log'!$C:$C,"Returned to stock"))</f>
        <v/>
      </c>
      <c r="H172" s="16">
        <f>IF($A172="","",SUMIFS('Movement log'!$D:$D,'Movement log'!$B:$B,$A172,'Movement log'!$C:$C,"Adjustment"))</f>
        <v/>
      </c>
      <c r="I172" s="15">
        <f>IF($A172="","",D172+E172+G172-F172+H172)</f>
        <v/>
      </c>
      <c r="J172" s="15">
        <f>IF($A172="","",IFERROR(INDEX('Reorder points'!$H:$H,MATCH($A172,'Reorder points'!$A:$A,0)),""))</f>
        <v/>
      </c>
      <c r="K172" s="17">
        <f>IF(OR(I172="",J172=""),"",IF(I172&lt;=J172,"REORDER",""))</f>
        <v/>
      </c>
      <c r="L172" s="18" t="n"/>
    </row>
    <row r="173">
      <c r="A173" s="13" t="n"/>
      <c r="B173" s="13" t="n"/>
      <c r="C173" s="13" t="n"/>
      <c r="D173" s="14" t="n"/>
      <c r="E173" s="15">
        <f>IF($A173="","",SUMIFS('Movement log'!$D:$D,'Movement log'!$B:$B,$A173,'Movement log'!$C:$C,"Received"))</f>
        <v/>
      </c>
      <c r="F173" s="15">
        <f>IF($A173="","",SUMIFS('Movement log'!$D:$D,'Movement log'!$B:$B,$A173,'Movement log'!$C:$C,"Sold"))</f>
        <v/>
      </c>
      <c r="G173" s="15">
        <f>IF($A173="","",SUMIFS('Movement log'!$D:$D,'Movement log'!$B:$B,$A173,'Movement log'!$C:$C,"Returned to stock"))</f>
        <v/>
      </c>
      <c r="H173" s="16">
        <f>IF($A173="","",SUMIFS('Movement log'!$D:$D,'Movement log'!$B:$B,$A173,'Movement log'!$C:$C,"Adjustment"))</f>
        <v/>
      </c>
      <c r="I173" s="15">
        <f>IF($A173="","",D173+E173+G173-F173+H173)</f>
        <v/>
      </c>
      <c r="J173" s="15">
        <f>IF($A173="","",IFERROR(INDEX('Reorder points'!$H:$H,MATCH($A173,'Reorder points'!$A:$A,0)),""))</f>
        <v/>
      </c>
      <c r="K173" s="17">
        <f>IF(OR(I173="",J173=""),"",IF(I173&lt;=J173,"REORDER",""))</f>
        <v/>
      </c>
      <c r="L173" s="18" t="n"/>
    </row>
    <row r="174">
      <c r="A174" s="13" t="n"/>
      <c r="B174" s="13" t="n"/>
      <c r="C174" s="13" t="n"/>
      <c r="D174" s="14" t="n"/>
      <c r="E174" s="15">
        <f>IF($A174="","",SUMIFS('Movement log'!$D:$D,'Movement log'!$B:$B,$A174,'Movement log'!$C:$C,"Received"))</f>
        <v/>
      </c>
      <c r="F174" s="15">
        <f>IF($A174="","",SUMIFS('Movement log'!$D:$D,'Movement log'!$B:$B,$A174,'Movement log'!$C:$C,"Sold"))</f>
        <v/>
      </c>
      <c r="G174" s="15">
        <f>IF($A174="","",SUMIFS('Movement log'!$D:$D,'Movement log'!$B:$B,$A174,'Movement log'!$C:$C,"Returned to stock"))</f>
        <v/>
      </c>
      <c r="H174" s="16">
        <f>IF($A174="","",SUMIFS('Movement log'!$D:$D,'Movement log'!$B:$B,$A174,'Movement log'!$C:$C,"Adjustment"))</f>
        <v/>
      </c>
      <c r="I174" s="15">
        <f>IF($A174="","",D174+E174+G174-F174+H174)</f>
        <v/>
      </c>
      <c r="J174" s="15">
        <f>IF($A174="","",IFERROR(INDEX('Reorder points'!$H:$H,MATCH($A174,'Reorder points'!$A:$A,0)),""))</f>
        <v/>
      </c>
      <c r="K174" s="17">
        <f>IF(OR(I174="",J174=""),"",IF(I174&lt;=J174,"REORDER",""))</f>
        <v/>
      </c>
      <c r="L174" s="18" t="n"/>
    </row>
    <row r="175">
      <c r="A175" s="13" t="n"/>
      <c r="B175" s="13" t="n"/>
      <c r="C175" s="13" t="n"/>
      <c r="D175" s="14" t="n"/>
      <c r="E175" s="15">
        <f>IF($A175="","",SUMIFS('Movement log'!$D:$D,'Movement log'!$B:$B,$A175,'Movement log'!$C:$C,"Received"))</f>
        <v/>
      </c>
      <c r="F175" s="15">
        <f>IF($A175="","",SUMIFS('Movement log'!$D:$D,'Movement log'!$B:$B,$A175,'Movement log'!$C:$C,"Sold"))</f>
        <v/>
      </c>
      <c r="G175" s="15">
        <f>IF($A175="","",SUMIFS('Movement log'!$D:$D,'Movement log'!$B:$B,$A175,'Movement log'!$C:$C,"Returned to stock"))</f>
        <v/>
      </c>
      <c r="H175" s="16">
        <f>IF($A175="","",SUMIFS('Movement log'!$D:$D,'Movement log'!$B:$B,$A175,'Movement log'!$C:$C,"Adjustment"))</f>
        <v/>
      </c>
      <c r="I175" s="15">
        <f>IF($A175="","",D175+E175+G175-F175+H175)</f>
        <v/>
      </c>
      <c r="J175" s="15">
        <f>IF($A175="","",IFERROR(INDEX('Reorder points'!$H:$H,MATCH($A175,'Reorder points'!$A:$A,0)),""))</f>
        <v/>
      </c>
      <c r="K175" s="17">
        <f>IF(OR(I175="",J175=""),"",IF(I175&lt;=J175,"REORDER",""))</f>
        <v/>
      </c>
      <c r="L175" s="18" t="n"/>
    </row>
    <row r="176">
      <c r="A176" s="13" t="n"/>
      <c r="B176" s="13" t="n"/>
      <c r="C176" s="13" t="n"/>
      <c r="D176" s="14" t="n"/>
      <c r="E176" s="15">
        <f>IF($A176="","",SUMIFS('Movement log'!$D:$D,'Movement log'!$B:$B,$A176,'Movement log'!$C:$C,"Received"))</f>
        <v/>
      </c>
      <c r="F176" s="15">
        <f>IF($A176="","",SUMIFS('Movement log'!$D:$D,'Movement log'!$B:$B,$A176,'Movement log'!$C:$C,"Sold"))</f>
        <v/>
      </c>
      <c r="G176" s="15">
        <f>IF($A176="","",SUMIFS('Movement log'!$D:$D,'Movement log'!$B:$B,$A176,'Movement log'!$C:$C,"Returned to stock"))</f>
        <v/>
      </c>
      <c r="H176" s="16">
        <f>IF($A176="","",SUMIFS('Movement log'!$D:$D,'Movement log'!$B:$B,$A176,'Movement log'!$C:$C,"Adjustment"))</f>
        <v/>
      </c>
      <c r="I176" s="15">
        <f>IF($A176="","",D176+E176+G176-F176+H176)</f>
        <v/>
      </c>
      <c r="J176" s="15">
        <f>IF($A176="","",IFERROR(INDEX('Reorder points'!$H:$H,MATCH($A176,'Reorder points'!$A:$A,0)),""))</f>
        <v/>
      </c>
      <c r="K176" s="17">
        <f>IF(OR(I176="",J176=""),"",IF(I176&lt;=J176,"REORDER",""))</f>
        <v/>
      </c>
      <c r="L176" s="18" t="n"/>
    </row>
    <row r="177">
      <c r="A177" s="13" t="n"/>
      <c r="B177" s="13" t="n"/>
      <c r="C177" s="13" t="n"/>
      <c r="D177" s="14" t="n"/>
      <c r="E177" s="15">
        <f>IF($A177="","",SUMIFS('Movement log'!$D:$D,'Movement log'!$B:$B,$A177,'Movement log'!$C:$C,"Received"))</f>
        <v/>
      </c>
      <c r="F177" s="15">
        <f>IF($A177="","",SUMIFS('Movement log'!$D:$D,'Movement log'!$B:$B,$A177,'Movement log'!$C:$C,"Sold"))</f>
        <v/>
      </c>
      <c r="G177" s="15">
        <f>IF($A177="","",SUMIFS('Movement log'!$D:$D,'Movement log'!$B:$B,$A177,'Movement log'!$C:$C,"Returned to stock"))</f>
        <v/>
      </c>
      <c r="H177" s="16">
        <f>IF($A177="","",SUMIFS('Movement log'!$D:$D,'Movement log'!$B:$B,$A177,'Movement log'!$C:$C,"Adjustment"))</f>
        <v/>
      </c>
      <c r="I177" s="15">
        <f>IF($A177="","",D177+E177+G177-F177+H177)</f>
        <v/>
      </c>
      <c r="J177" s="15">
        <f>IF($A177="","",IFERROR(INDEX('Reorder points'!$H:$H,MATCH($A177,'Reorder points'!$A:$A,0)),""))</f>
        <v/>
      </c>
      <c r="K177" s="17">
        <f>IF(OR(I177="",J177=""),"",IF(I177&lt;=J177,"REORDER",""))</f>
        <v/>
      </c>
      <c r="L177" s="18" t="n"/>
    </row>
    <row r="178">
      <c r="A178" s="13" t="n"/>
      <c r="B178" s="13" t="n"/>
      <c r="C178" s="13" t="n"/>
      <c r="D178" s="14" t="n"/>
      <c r="E178" s="15">
        <f>IF($A178="","",SUMIFS('Movement log'!$D:$D,'Movement log'!$B:$B,$A178,'Movement log'!$C:$C,"Received"))</f>
        <v/>
      </c>
      <c r="F178" s="15">
        <f>IF($A178="","",SUMIFS('Movement log'!$D:$D,'Movement log'!$B:$B,$A178,'Movement log'!$C:$C,"Sold"))</f>
        <v/>
      </c>
      <c r="G178" s="15">
        <f>IF($A178="","",SUMIFS('Movement log'!$D:$D,'Movement log'!$B:$B,$A178,'Movement log'!$C:$C,"Returned to stock"))</f>
        <v/>
      </c>
      <c r="H178" s="16">
        <f>IF($A178="","",SUMIFS('Movement log'!$D:$D,'Movement log'!$B:$B,$A178,'Movement log'!$C:$C,"Adjustment"))</f>
        <v/>
      </c>
      <c r="I178" s="15">
        <f>IF($A178="","",D178+E178+G178-F178+H178)</f>
        <v/>
      </c>
      <c r="J178" s="15">
        <f>IF($A178="","",IFERROR(INDEX('Reorder points'!$H:$H,MATCH($A178,'Reorder points'!$A:$A,0)),""))</f>
        <v/>
      </c>
      <c r="K178" s="17">
        <f>IF(OR(I178="",J178=""),"",IF(I178&lt;=J178,"REORDER",""))</f>
        <v/>
      </c>
      <c r="L178" s="18" t="n"/>
    </row>
    <row r="179">
      <c r="A179" s="13" t="n"/>
      <c r="B179" s="13" t="n"/>
      <c r="C179" s="13" t="n"/>
      <c r="D179" s="14" t="n"/>
      <c r="E179" s="15">
        <f>IF($A179="","",SUMIFS('Movement log'!$D:$D,'Movement log'!$B:$B,$A179,'Movement log'!$C:$C,"Received"))</f>
        <v/>
      </c>
      <c r="F179" s="15">
        <f>IF($A179="","",SUMIFS('Movement log'!$D:$D,'Movement log'!$B:$B,$A179,'Movement log'!$C:$C,"Sold"))</f>
        <v/>
      </c>
      <c r="G179" s="15">
        <f>IF($A179="","",SUMIFS('Movement log'!$D:$D,'Movement log'!$B:$B,$A179,'Movement log'!$C:$C,"Returned to stock"))</f>
        <v/>
      </c>
      <c r="H179" s="16">
        <f>IF($A179="","",SUMIFS('Movement log'!$D:$D,'Movement log'!$B:$B,$A179,'Movement log'!$C:$C,"Adjustment"))</f>
        <v/>
      </c>
      <c r="I179" s="15">
        <f>IF($A179="","",D179+E179+G179-F179+H179)</f>
        <v/>
      </c>
      <c r="J179" s="15">
        <f>IF($A179="","",IFERROR(INDEX('Reorder points'!$H:$H,MATCH($A179,'Reorder points'!$A:$A,0)),""))</f>
        <v/>
      </c>
      <c r="K179" s="17">
        <f>IF(OR(I179="",J179=""),"",IF(I179&lt;=J179,"REORDER",""))</f>
        <v/>
      </c>
      <c r="L179" s="18" t="n"/>
    </row>
    <row r="180">
      <c r="A180" s="13" t="n"/>
      <c r="B180" s="13" t="n"/>
      <c r="C180" s="13" t="n"/>
      <c r="D180" s="14" t="n"/>
      <c r="E180" s="15">
        <f>IF($A180="","",SUMIFS('Movement log'!$D:$D,'Movement log'!$B:$B,$A180,'Movement log'!$C:$C,"Received"))</f>
        <v/>
      </c>
      <c r="F180" s="15">
        <f>IF($A180="","",SUMIFS('Movement log'!$D:$D,'Movement log'!$B:$B,$A180,'Movement log'!$C:$C,"Sold"))</f>
        <v/>
      </c>
      <c r="G180" s="15">
        <f>IF($A180="","",SUMIFS('Movement log'!$D:$D,'Movement log'!$B:$B,$A180,'Movement log'!$C:$C,"Returned to stock"))</f>
        <v/>
      </c>
      <c r="H180" s="16">
        <f>IF($A180="","",SUMIFS('Movement log'!$D:$D,'Movement log'!$B:$B,$A180,'Movement log'!$C:$C,"Adjustment"))</f>
        <v/>
      </c>
      <c r="I180" s="15">
        <f>IF($A180="","",D180+E180+G180-F180+H180)</f>
        <v/>
      </c>
      <c r="J180" s="15">
        <f>IF($A180="","",IFERROR(INDEX('Reorder points'!$H:$H,MATCH($A180,'Reorder points'!$A:$A,0)),""))</f>
        <v/>
      </c>
      <c r="K180" s="17">
        <f>IF(OR(I180="",J180=""),"",IF(I180&lt;=J180,"REORDER",""))</f>
        <v/>
      </c>
      <c r="L180" s="18" t="n"/>
    </row>
    <row r="181">
      <c r="A181" s="13" t="n"/>
      <c r="B181" s="13" t="n"/>
      <c r="C181" s="13" t="n"/>
      <c r="D181" s="14" t="n"/>
      <c r="E181" s="15">
        <f>IF($A181="","",SUMIFS('Movement log'!$D:$D,'Movement log'!$B:$B,$A181,'Movement log'!$C:$C,"Received"))</f>
        <v/>
      </c>
      <c r="F181" s="15">
        <f>IF($A181="","",SUMIFS('Movement log'!$D:$D,'Movement log'!$B:$B,$A181,'Movement log'!$C:$C,"Sold"))</f>
        <v/>
      </c>
      <c r="G181" s="15">
        <f>IF($A181="","",SUMIFS('Movement log'!$D:$D,'Movement log'!$B:$B,$A181,'Movement log'!$C:$C,"Returned to stock"))</f>
        <v/>
      </c>
      <c r="H181" s="16">
        <f>IF($A181="","",SUMIFS('Movement log'!$D:$D,'Movement log'!$B:$B,$A181,'Movement log'!$C:$C,"Adjustment"))</f>
        <v/>
      </c>
      <c r="I181" s="15">
        <f>IF($A181="","",D181+E181+G181-F181+H181)</f>
        <v/>
      </c>
      <c r="J181" s="15">
        <f>IF($A181="","",IFERROR(INDEX('Reorder points'!$H:$H,MATCH($A181,'Reorder points'!$A:$A,0)),""))</f>
        <v/>
      </c>
      <c r="K181" s="17">
        <f>IF(OR(I181="",J181=""),"",IF(I181&lt;=J181,"REORDER",""))</f>
        <v/>
      </c>
      <c r="L181" s="18" t="n"/>
    </row>
    <row r="182">
      <c r="A182" s="13" t="n"/>
      <c r="B182" s="13" t="n"/>
      <c r="C182" s="13" t="n"/>
      <c r="D182" s="14" t="n"/>
      <c r="E182" s="15">
        <f>IF($A182="","",SUMIFS('Movement log'!$D:$D,'Movement log'!$B:$B,$A182,'Movement log'!$C:$C,"Received"))</f>
        <v/>
      </c>
      <c r="F182" s="15">
        <f>IF($A182="","",SUMIFS('Movement log'!$D:$D,'Movement log'!$B:$B,$A182,'Movement log'!$C:$C,"Sold"))</f>
        <v/>
      </c>
      <c r="G182" s="15">
        <f>IF($A182="","",SUMIFS('Movement log'!$D:$D,'Movement log'!$B:$B,$A182,'Movement log'!$C:$C,"Returned to stock"))</f>
        <v/>
      </c>
      <c r="H182" s="16">
        <f>IF($A182="","",SUMIFS('Movement log'!$D:$D,'Movement log'!$B:$B,$A182,'Movement log'!$C:$C,"Adjustment"))</f>
        <v/>
      </c>
      <c r="I182" s="15">
        <f>IF($A182="","",D182+E182+G182-F182+H182)</f>
        <v/>
      </c>
      <c r="J182" s="15">
        <f>IF($A182="","",IFERROR(INDEX('Reorder points'!$H:$H,MATCH($A182,'Reorder points'!$A:$A,0)),""))</f>
        <v/>
      </c>
      <c r="K182" s="17">
        <f>IF(OR(I182="",J182=""),"",IF(I182&lt;=J182,"REORDER",""))</f>
        <v/>
      </c>
      <c r="L182" s="18" t="n"/>
    </row>
    <row r="183">
      <c r="A183" s="13" t="n"/>
      <c r="B183" s="13" t="n"/>
      <c r="C183" s="13" t="n"/>
      <c r="D183" s="14" t="n"/>
      <c r="E183" s="15">
        <f>IF($A183="","",SUMIFS('Movement log'!$D:$D,'Movement log'!$B:$B,$A183,'Movement log'!$C:$C,"Received"))</f>
        <v/>
      </c>
      <c r="F183" s="15">
        <f>IF($A183="","",SUMIFS('Movement log'!$D:$D,'Movement log'!$B:$B,$A183,'Movement log'!$C:$C,"Sold"))</f>
        <v/>
      </c>
      <c r="G183" s="15">
        <f>IF($A183="","",SUMIFS('Movement log'!$D:$D,'Movement log'!$B:$B,$A183,'Movement log'!$C:$C,"Returned to stock"))</f>
        <v/>
      </c>
      <c r="H183" s="16">
        <f>IF($A183="","",SUMIFS('Movement log'!$D:$D,'Movement log'!$B:$B,$A183,'Movement log'!$C:$C,"Adjustment"))</f>
        <v/>
      </c>
      <c r="I183" s="15">
        <f>IF($A183="","",D183+E183+G183-F183+H183)</f>
        <v/>
      </c>
      <c r="J183" s="15">
        <f>IF($A183="","",IFERROR(INDEX('Reorder points'!$H:$H,MATCH($A183,'Reorder points'!$A:$A,0)),""))</f>
        <v/>
      </c>
      <c r="K183" s="17">
        <f>IF(OR(I183="",J183=""),"",IF(I183&lt;=J183,"REORDER",""))</f>
        <v/>
      </c>
      <c r="L183" s="18" t="n"/>
    </row>
    <row r="184">
      <c r="A184" s="13" t="n"/>
      <c r="B184" s="13" t="n"/>
      <c r="C184" s="13" t="n"/>
      <c r="D184" s="14" t="n"/>
      <c r="E184" s="15">
        <f>IF($A184="","",SUMIFS('Movement log'!$D:$D,'Movement log'!$B:$B,$A184,'Movement log'!$C:$C,"Received"))</f>
        <v/>
      </c>
      <c r="F184" s="15">
        <f>IF($A184="","",SUMIFS('Movement log'!$D:$D,'Movement log'!$B:$B,$A184,'Movement log'!$C:$C,"Sold"))</f>
        <v/>
      </c>
      <c r="G184" s="15">
        <f>IF($A184="","",SUMIFS('Movement log'!$D:$D,'Movement log'!$B:$B,$A184,'Movement log'!$C:$C,"Returned to stock"))</f>
        <v/>
      </c>
      <c r="H184" s="16">
        <f>IF($A184="","",SUMIFS('Movement log'!$D:$D,'Movement log'!$B:$B,$A184,'Movement log'!$C:$C,"Adjustment"))</f>
        <v/>
      </c>
      <c r="I184" s="15">
        <f>IF($A184="","",D184+E184+G184-F184+H184)</f>
        <v/>
      </c>
      <c r="J184" s="15">
        <f>IF($A184="","",IFERROR(INDEX('Reorder points'!$H:$H,MATCH($A184,'Reorder points'!$A:$A,0)),""))</f>
        <v/>
      </c>
      <c r="K184" s="17">
        <f>IF(OR(I184="",J184=""),"",IF(I184&lt;=J184,"REORDER",""))</f>
        <v/>
      </c>
      <c r="L184" s="18" t="n"/>
    </row>
    <row r="185">
      <c r="A185" s="13" t="n"/>
      <c r="B185" s="13" t="n"/>
      <c r="C185" s="13" t="n"/>
      <c r="D185" s="14" t="n"/>
      <c r="E185" s="15">
        <f>IF($A185="","",SUMIFS('Movement log'!$D:$D,'Movement log'!$B:$B,$A185,'Movement log'!$C:$C,"Received"))</f>
        <v/>
      </c>
      <c r="F185" s="15">
        <f>IF($A185="","",SUMIFS('Movement log'!$D:$D,'Movement log'!$B:$B,$A185,'Movement log'!$C:$C,"Sold"))</f>
        <v/>
      </c>
      <c r="G185" s="15">
        <f>IF($A185="","",SUMIFS('Movement log'!$D:$D,'Movement log'!$B:$B,$A185,'Movement log'!$C:$C,"Returned to stock"))</f>
        <v/>
      </c>
      <c r="H185" s="16">
        <f>IF($A185="","",SUMIFS('Movement log'!$D:$D,'Movement log'!$B:$B,$A185,'Movement log'!$C:$C,"Adjustment"))</f>
        <v/>
      </c>
      <c r="I185" s="15">
        <f>IF($A185="","",D185+E185+G185-F185+H185)</f>
        <v/>
      </c>
      <c r="J185" s="15">
        <f>IF($A185="","",IFERROR(INDEX('Reorder points'!$H:$H,MATCH($A185,'Reorder points'!$A:$A,0)),""))</f>
        <v/>
      </c>
      <c r="K185" s="17">
        <f>IF(OR(I185="",J185=""),"",IF(I185&lt;=J185,"REORDER",""))</f>
        <v/>
      </c>
      <c r="L185" s="18" t="n"/>
    </row>
    <row r="186">
      <c r="A186" s="13" t="n"/>
      <c r="B186" s="13" t="n"/>
      <c r="C186" s="13" t="n"/>
      <c r="D186" s="14" t="n"/>
      <c r="E186" s="15">
        <f>IF($A186="","",SUMIFS('Movement log'!$D:$D,'Movement log'!$B:$B,$A186,'Movement log'!$C:$C,"Received"))</f>
        <v/>
      </c>
      <c r="F186" s="15">
        <f>IF($A186="","",SUMIFS('Movement log'!$D:$D,'Movement log'!$B:$B,$A186,'Movement log'!$C:$C,"Sold"))</f>
        <v/>
      </c>
      <c r="G186" s="15">
        <f>IF($A186="","",SUMIFS('Movement log'!$D:$D,'Movement log'!$B:$B,$A186,'Movement log'!$C:$C,"Returned to stock"))</f>
        <v/>
      </c>
      <c r="H186" s="16">
        <f>IF($A186="","",SUMIFS('Movement log'!$D:$D,'Movement log'!$B:$B,$A186,'Movement log'!$C:$C,"Adjustment"))</f>
        <v/>
      </c>
      <c r="I186" s="15">
        <f>IF($A186="","",D186+E186+G186-F186+H186)</f>
        <v/>
      </c>
      <c r="J186" s="15">
        <f>IF($A186="","",IFERROR(INDEX('Reorder points'!$H:$H,MATCH($A186,'Reorder points'!$A:$A,0)),""))</f>
        <v/>
      </c>
      <c r="K186" s="17">
        <f>IF(OR(I186="",J186=""),"",IF(I186&lt;=J186,"REORDER",""))</f>
        <v/>
      </c>
      <c r="L186" s="18" t="n"/>
    </row>
    <row r="187">
      <c r="A187" s="13" t="n"/>
      <c r="B187" s="13" t="n"/>
      <c r="C187" s="13" t="n"/>
      <c r="D187" s="14" t="n"/>
      <c r="E187" s="15">
        <f>IF($A187="","",SUMIFS('Movement log'!$D:$D,'Movement log'!$B:$B,$A187,'Movement log'!$C:$C,"Received"))</f>
        <v/>
      </c>
      <c r="F187" s="15">
        <f>IF($A187="","",SUMIFS('Movement log'!$D:$D,'Movement log'!$B:$B,$A187,'Movement log'!$C:$C,"Sold"))</f>
        <v/>
      </c>
      <c r="G187" s="15">
        <f>IF($A187="","",SUMIFS('Movement log'!$D:$D,'Movement log'!$B:$B,$A187,'Movement log'!$C:$C,"Returned to stock"))</f>
        <v/>
      </c>
      <c r="H187" s="16">
        <f>IF($A187="","",SUMIFS('Movement log'!$D:$D,'Movement log'!$B:$B,$A187,'Movement log'!$C:$C,"Adjustment"))</f>
        <v/>
      </c>
      <c r="I187" s="15">
        <f>IF($A187="","",D187+E187+G187-F187+H187)</f>
        <v/>
      </c>
      <c r="J187" s="15">
        <f>IF($A187="","",IFERROR(INDEX('Reorder points'!$H:$H,MATCH($A187,'Reorder points'!$A:$A,0)),""))</f>
        <v/>
      </c>
      <c r="K187" s="17">
        <f>IF(OR(I187="",J187=""),"",IF(I187&lt;=J187,"REORDER",""))</f>
        <v/>
      </c>
      <c r="L187" s="18" t="n"/>
    </row>
    <row r="188">
      <c r="A188" s="13" t="n"/>
      <c r="B188" s="13" t="n"/>
      <c r="C188" s="13" t="n"/>
      <c r="D188" s="14" t="n"/>
      <c r="E188" s="15">
        <f>IF($A188="","",SUMIFS('Movement log'!$D:$D,'Movement log'!$B:$B,$A188,'Movement log'!$C:$C,"Received"))</f>
        <v/>
      </c>
      <c r="F188" s="15">
        <f>IF($A188="","",SUMIFS('Movement log'!$D:$D,'Movement log'!$B:$B,$A188,'Movement log'!$C:$C,"Sold"))</f>
        <v/>
      </c>
      <c r="G188" s="15">
        <f>IF($A188="","",SUMIFS('Movement log'!$D:$D,'Movement log'!$B:$B,$A188,'Movement log'!$C:$C,"Returned to stock"))</f>
        <v/>
      </c>
      <c r="H188" s="16">
        <f>IF($A188="","",SUMIFS('Movement log'!$D:$D,'Movement log'!$B:$B,$A188,'Movement log'!$C:$C,"Adjustment"))</f>
        <v/>
      </c>
      <c r="I188" s="15">
        <f>IF($A188="","",D188+E188+G188-F188+H188)</f>
        <v/>
      </c>
      <c r="J188" s="15">
        <f>IF($A188="","",IFERROR(INDEX('Reorder points'!$H:$H,MATCH($A188,'Reorder points'!$A:$A,0)),""))</f>
        <v/>
      </c>
      <c r="K188" s="17">
        <f>IF(OR(I188="",J188=""),"",IF(I188&lt;=J188,"REORDER",""))</f>
        <v/>
      </c>
      <c r="L188" s="18" t="n"/>
    </row>
    <row r="189">
      <c r="A189" s="13" t="n"/>
      <c r="B189" s="13" t="n"/>
      <c r="C189" s="13" t="n"/>
      <c r="D189" s="14" t="n"/>
      <c r="E189" s="15">
        <f>IF($A189="","",SUMIFS('Movement log'!$D:$D,'Movement log'!$B:$B,$A189,'Movement log'!$C:$C,"Received"))</f>
        <v/>
      </c>
      <c r="F189" s="15">
        <f>IF($A189="","",SUMIFS('Movement log'!$D:$D,'Movement log'!$B:$B,$A189,'Movement log'!$C:$C,"Sold"))</f>
        <v/>
      </c>
      <c r="G189" s="15">
        <f>IF($A189="","",SUMIFS('Movement log'!$D:$D,'Movement log'!$B:$B,$A189,'Movement log'!$C:$C,"Returned to stock"))</f>
        <v/>
      </c>
      <c r="H189" s="16">
        <f>IF($A189="","",SUMIFS('Movement log'!$D:$D,'Movement log'!$B:$B,$A189,'Movement log'!$C:$C,"Adjustment"))</f>
        <v/>
      </c>
      <c r="I189" s="15">
        <f>IF($A189="","",D189+E189+G189-F189+H189)</f>
        <v/>
      </c>
      <c r="J189" s="15">
        <f>IF($A189="","",IFERROR(INDEX('Reorder points'!$H:$H,MATCH($A189,'Reorder points'!$A:$A,0)),""))</f>
        <v/>
      </c>
      <c r="K189" s="17">
        <f>IF(OR(I189="",J189=""),"",IF(I189&lt;=J189,"REORDER",""))</f>
        <v/>
      </c>
      <c r="L189" s="18" t="n"/>
    </row>
    <row r="190">
      <c r="A190" s="13" t="n"/>
      <c r="B190" s="13" t="n"/>
      <c r="C190" s="13" t="n"/>
      <c r="D190" s="14" t="n"/>
      <c r="E190" s="15">
        <f>IF($A190="","",SUMIFS('Movement log'!$D:$D,'Movement log'!$B:$B,$A190,'Movement log'!$C:$C,"Received"))</f>
        <v/>
      </c>
      <c r="F190" s="15">
        <f>IF($A190="","",SUMIFS('Movement log'!$D:$D,'Movement log'!$B:$B,$A190,'Movement log'!$C:$C,"Sold"))</f>
        <v/>
      </c>
      <c r="G190" s="15">
        <f>IF($A190="","",SUMIFS('Movement log'!$D:$D,'Movement log'!$B:$B,$A190,'Movement log'!$C:$C,"Returned to stock"))</f>
        <v/>
      </c>
      <c r="H190" s="16">
        <f>IF($A190="","",SUMIFS('Movement log'!$D:$D,'Movement log'!$B:$B,$A190,'Movement log'!$C:$C,"Adjustment"))</f>
        <v/>
      </c>
      <c r="I190" s="15">
        <f>IF($A190="","",D190+E190+G190-F190+H190)</f>
        <v/>
      </c>
      <c r="J190" s="15">
        <f>IF($A190="","",IFERROR(INDEX('Reorder points'!$H:$H,MATCH($A190,'Reorder points'!$A:$A,0)),""))</f>
        <v/>
      </c>
      <c r="K190" s="17">
        <f>IF(OR(I190="",J190=""),"",IF(I190&lt;=J190,"REORDER",""))</f>
        <v/>
      </c>
      <c r="L190" s="18" t="n"/>
    </row>
    <row r="191">
      <c r="A191" s="13" t="n"/>
      <c r="B191" s="13" t="n"/>
      <c r="C191" s="13" t="n"/>
      <c r="D191" s="14" t="n"/>
      <c r="E191" s="15">
        <f>IF($A191="","",SUMIFS('Movement log'!$D:$D,'Movement log'!$B:$B,$A191,'Movement log'!$C:$C,"Received"))</f>
        <v/>
      </c>
      <c r="F191" s="15">
        <f>IF($A191="","",SUMIFS('Movement log'!$D:$D,'Movement log'!$B:$B,$A191,'Movement log'!$C:$C,"Sold"))</f>
        <v/>
      </c>
      <c r="G191" s="15">
        <f>IF($A191="","",SUMIFS('Movement log'!$D:$D,'Movement log'!$B:$B,$A191,'Movement log'!$C:$C,"Returned to stock"))</f>
        <v/>
      </c>
      <c r="H191" s="16">
        <f>IF($A191="","",SUMIFS('Movement log'!$D:$D,'Movement log'!$B:$B,$A191,'Movement log'!$C:$C,"Adjustment"))</f>
        <v/>
      </c>
      <c r="I191" s="15">
        <f>IF($A191="","",D191+E191+G191-F191+H191)</f>
        <v/>
      </c>
      <c r="J191" s="15">
        <f>IF($A191="","",IFERROR(INDEX('Reorder points'!$H:$H,MATCH($A191,'Reorder points'!$A:$A,0)),""))</f>
        <v/>
      </c>
      <c r="K191" s="17">
        <f>IF(OR(I191="",J191=""),"",IF(I191&lt;=J191,"REORDER",""))</f>
        <v/>
      </c>
      <c r="L191" s="18" t="n"/>
    </row>
    <row r="192">
      <c r="A192" s="13" t="n"/>
      <c r="B192" s="13" t="n"/>
      <c r="C192" s="13" t="n"/>
      <c r="D192" s="14" t="n"/>
      <c r="E192" s="15">
        <f>IF($A192="","",SUMIFS('Movement log'!$D:$D,'Movement log'!$B:$B,$A192,'Movement log'!$C:$C,"Received"))</f>
        <v/>
      </c>
      <c r="F192" s="15">
        <f>IF($A192="","",SUMIFS('Movement log'!$D:$D,'Movement log'!$B:$B,$A192,'Movement log'!$C:$C,"Sold"))</f>
        <v/>
      </c>
      <c r="G192" s="15">
        <f>IF($A192="","",SUMIFS('Movement log'!$D:$D,'Movement log'!$B:$B,$A192,'Movement log'!$C:$C,"Returned to stock"))</f>
        <v/>
      </c>
      <c r="H192" s="16">
        <f>IF($A192="","",SUMIFS('Movement log'!$D:$D,'Movement log'!$B:$B,$A192,'Movement log'!$C:$C,"Adjustment"))</f>
        <v/>
      </c>
      <c r="I192" s="15">
        <f>IF($A192="","",D192+E192+G192-F192+H192)</f>
        <v/>
      </c>
      <c r="J192" s="15">
        <f>IF($A192="","",IFERROR(INDEX('Reorder points'!$H:$H,MATCH($A192,'Reorder points'!$A:$A,0)),""))</f>
        <v/>
      </c>
      <c r="K192" s="17">
        <f>IF(OR(I192="",J192=""),"",IF(I192&lt;=J192,"REORDER",""))</f>
        <v/>
      </c>
      <c r="L192" s="18" t="n"/>
    </row>
    <row r="193">
      <c r="A193" s="13" t="n"/>
      <c r="B193" s="13" t="n"/>
      <c r="C193" s="13" t="n"/>
      <c r="D193" s="14" t="n"/>
      <c r="E193" s="15">
        <f>IF($A193="","",SUMIFS('Movement log'!$D:$D,'Movement log'!$B:$B,$A193,'Movement log'!$C:$C,"Received"))</f>
        <v/>
      </c>
      <c r="F193" s="15">
        <f>IF($A193="","",SUMIFS('Movement log'!$D:$D,'Movement log'!$B:$B,$A193,'Movement log'!$C:$C,"Sold"))</f>
        <v/>
      </c>
      <c r="G193" s="15">
        <f>IF($A193="","",SUMIFS('Movement log'!$D:$D,'Movement log'!$B:$B,$A193,'Movement log'!$C:$C,"Returned to stock"))</f>
        <v/>
      </c>
      <c r="H193" s="16">
        <f>IF($A193="","",SUMIFS('Movement log'!$D:$D,'Movement log'!$B:$B,$A193,'Movement log'!$C:$C,"Adjustment"))</f>
        <v/>
      </c>
      <c r="I193" s="15">
        <f>IF($A193="","",D193+E193+G193-F193+H193)</f>
        <v/>
      </c>
      <c r="J193" s="15">
        <f>IF($A193="","",IFERROR(INDEX('Reorder points'!$H:$H,MATCH($A193,'Reorder points'!$A:$A,0)),""))</f>
        <v/>
      </c>
      <c r="K193" s="17">
        <f>IF(OR(I193="",J193=""),"",IF(I193&lt;=J193,"REORDER",""))</f>
        <v/>
      </c>
      <c r="L193" s="18" t="n"/>
    </row>
    <row r="194">
      <c r="A194" s="13" t="n"/>
      <c r="B194" s="13" t="n"/>
      <c r="C194" s="13" t="n"/>
      <c r="D194" s="14" t="n"/>
      <c r="E194" s="15">
        <f>IF($A194="","",SUMIFS('Movement log'!$D:$D,'Movement log'!$B:$B,$A194,'Movement log'!$C:$C,"Received"))</f>
        <v/>
      </c>
      <c r="F194" s="15">
        <f>IF($A194="","",SUMIFS('Movement log'!$D:$D,'Movement log'!$B:$B,$A194,'Movement log'!$C:$C,"Sold"))</f>
        <v/>
      </c>
      <c r="G194" s="15">
        <f>IF($A194="","",SUMIFS('Movement log'!$D:$D,'Movement log'!$B:$B,$A194,'Movement log'!$C:$C,"Returned to stock"))</f>
        <v/>
      </c>
      <c r="H194" s="16">
        <f>IF($A194="","",SUMIFS('Movement log'!$D:$D,'Movement log'!$B:$B,$A194,'Movement log'!$C:$C,"Adjustment"))</f>
        <v/>
      </c>
      <c r="I194" s="15">
        <f>IF($A194="","",D194+E194+G194-F194+H194)</f>
        <v/>
      </c>
      <c r="J194" s="15">
        <f>IF($A194="","",IFERROR(INDEX('Reorder points'!$H:$H,MATCH($A194,'Reorder points'!$A:$A,0)),""))</f>
        <v/>
      </c>
      <c r="K194" s="17">
        <f>IF(OR(I194="",J194=""),"",IF(I194&lt;=J194,"REORDER",""))</f>
        <v/>
      </c>
      <c r="L194" s="18" t="n"/>
    </row>
    <row r="195">
      <c r="A195" s="13" t="n"/>
      <c r="B195" s="13" t="n"/>
      <c r="C195" s="13" t="n"/>
      <c r="D195" s="14" t="n"/>
      <c r="E195" s="15">
        <f>IF($A195="","",SUMIFS('Movement log'!$D:$D,'Movement log'!$B:$B,$A195,'Movement log'!$C:$C,"Received"))</f>
        <v/>
      </c>
      <c r="F195" s="15">
        <f>IF($A195="","",SUMIFS('Movement log'!$D:$D,'Movement log'!$B:$B,$A195,'Movement log'!$C:$C,"Sold"))</f>
        <v/>
      </c>
      <c r="G195" s="15">
        <f>IF($A195="","",SUMIFS('Movement log'!$D:$D,'Movement log'!$B:$B,$A195,'Movement log'!$C:$C,"Returned to stock"))</f>
        <v/>
      </c>
      <c r="H195" s="16">
        <f>IF($A195="","",SUMIFS('Movement log'!$D:$D,'Movement log'!$B:$B,$A195,'Movement log'!$C:$C,"Adjustment"))</f>
        <v/>
      </c>
      <c r="I195" s="15">
        <f>IF($A195="","",D195+E195+G195-F195+H195)</f>
        <v/>
      </c>
      <c r="J195" s="15">
        <f>IF($A195="","",IFERROR(INDEX('Reorder points'!$H:$H,MATCH($A195,'Reorder points'!$A:$A,0)),""))</f>
        <v/>
      </c>
      <c r="K195" s="17">
        <f>IF(OR(I195="",J195=""),"",IF(I195&lt;=J195,"REORDER",""))</f>
        <v/>
      </c>
      <c r="L195" s="18" t="n"/>
    </row>
    <row r="196">
      <c r="A196" s="13" t="n"/>
      <c r="B196" s="13" t="n"/>
      <c r="C196" s="13" t="n"/>
      <c r="D196" s="14" t="n"/>
      <c r="E196" s="15">
        <f>IF($A196="","",SUMIFS('Movement log'!$D:$D,'Movement log'!$B:$B,$A196,'Movement log'!$C:$C,"Received"))</f>
        <v/>
      </c>
      <c r="F196" s="15">
        <f>IF($A196="","",SUMIFS('Movement log'!$D:$D,'Movement log'!$B:$B,$A196,'Movement log'!$C:$C,"Sold"))</f>
        <v/>
      </c>
      <c r="G196" s="15">
        <f>IF($A196="","",SUMIFS('Movement log'!$D:$D,'Movement log'!$B:$B,$A196,'Movement log'!$C:$C,"Returned to stock"))</f>
        <v/>
      </c>
      <c r="H196" s="16">
        <f>IF($A196="","",SUMIFS('Movement log'!$D:$D,'Movement log'!$B:$B,$A196,'Movement log'!$C:$C,"Adjustment"))</f>
        <v/>
      </c>
      <c r="I196" s="15">
        <f>IF($A196="","",D196+E196+G196-F196+H196)</f>
        <v/>
      </c>
      <c r="J196" s="15">
        <f>IF($A196="","",IFERROR(INDEX('Reorder points'!$H:$H,MATCH($A196,'Reorder points'!$A:$A,0)),""))</f>
        <v/>
      </c>
      <c r="K196" s="17">
        <f>IF(OR(I196="",J196=""),"",IF(I196&lt;=J196,"REORDER",""))</f>
        <v/>
      </c>
      <c r="L196" s="18" t="n"/>
    </row>
    <row r="197">
      <c r="A197" s="13" t="n"/>
      <c r="B197" s="13" t="n"/>
      <c r="C197" s="13" t="n"/>
      <c r="D197" s="14" t="n"/>
      <c r="E197" s="15">
        <f>IF($A197="","",SUMIFS('Movement log'!$D:$D,'Movement log'!$B:$B,$A197,'Movement log'!$C:$C,"Received"))</f>
        <v/>
      </c>
      <c r="F197" s="15">
        <f>IF($A197="","",SUMIFS('Movement log'!$D:$D,'Movement log'!$B:$B,$A197,'Movement log'!$C:$C,"Sold"))</f>
        <v/>
      </c>
      <c r="G197" s="15">
        <f>IF($A197="","",SUMIFS('Movement log'!$D:$D,'Movement log'!$B:$B,$A197,'Movement log'!$C:$C,"Returned to stock"))</f>
        <v/>
      </c>
      <c r="H197" s="16">
        <f>IF($A197="","",SUMIFS('Movement log'!$D:$D,'Movement log'!$B:$B,$A197,'Movement log'!$C:$C,"Adjustment"))</f>
        <v/>
      </c>
      <c r="I197" s="15">
        <f>IF($A197="","",D197+E197+G197-F197+H197)</f>
        <v/>
      </c>
      <c r="J197" s="15">
        <f>IF($A197="","",IFERROR(INDEX('Reorder points'!$H:$H,MATCH($A197,'Reorder points'!$A:$A,0)),""))</f>
        <v/>
      </c>
      <c r="K197" s="17">
        <f>IF(OR(I197="",J197=""),"",IF(I197&lt;=J197,"REORDER",""))</f>
        <v/>
      </c>
      <c r="L197" s="18" t="n"/>
    </row>
    <row r="198">
      <c r="A198" s="13" t="n"/>
      <c r="B198" s="13" t="n"/>
      <c r="C198" s="13" t="n"/>
      <c r="D198" s="14" t="n"/>
      <c r="E198" s="15">
        <f>IF($A198="","",SUMIFS('Movement log'!$D:$D,'Movement log'!$B:$B,$A198,'Movement log'!$C:$C,"Received"))</f>
        <v/>
      </c>
      <c r="F198" s="15">
        <f>IF($A198="","",SUMIFS('Movement log'!$D:$D,'Movement log'!$B:$B,$A198,'Movement log'!$C:$C,"Sold"))</f>
        <v/>
      </c>
      <c r="G198" s="15">
        <f>IF($A198="","",SUMIFS('Movement log'!$D:$D,'Movement log'!$B:$B,$A198,'Movement log'!$C:$C,"Returned to stock"))</f>
        <v/>
      </c>
      <c r="H198" s="16">
        <f>IF($A198="","",SUMIFS('Movement log'!$D:$D,'Movement log'!$B:$B,$A198,'Movement log'!$C:$C,"Adjustment"))</f>
        <v/>
      </c>
      <c r="I198" s="15">
        <f>IF($A198="","",D198+E198+G198-F198+H198)</f>
        <v/>
      </c>
      <c r="J198" s="15">
        <f>IF($A198="","",IFERROR(INDEX('Reorder points'!$H:$H,MATCH($A198,'Reorder points'!$A:$A,0)),""))</f>
        <v/>
      </c>
      <c r="K198" s="17">
        <f>IF(OR(I198="",J198=""),"",IF(I198&lt;=J198,"REORDER",""))</f>
        <v/>
      </c>
      <c r="L198" s="18" t="n"/>
    </row>
    <row r="199">
      <c r="A199" s="13" t="n"/>
      <c r="B199" s="13" t="n"/>
      <c r="C199" s="13" t="n"/>
      <c r="D199" s="14" t="n"/>
      <c r="E199" s="15">
        <f>IF($A199="","",SUMIFS('Movement log'!$D:$D,'Movement log'!$B:$B,$A199,'Movement log'!$C:$C,"Received"))</f>
        <v/>
      </c>
      <c r="F199" s="15">
        <f>IF($A199="","",SUMIFS('Movement log'!$D:$D,'Movement log'!$B:$B,$A199,'Movement log'!$C:$C,"Sold"))</f>
        <v/>
      </c>
      <c r="G199" s="15">
        <f>IF($A199="","",SUMIFS('Movement log'!$D:$D,'Movement log'!$B:$B,$A199,'Movement log'!$C:$C,"Returned to stock"))</f>
        <v/>
      </c>
      <c r="H199" s="16">
        <f>IF($A199="","",SUMIFS('Movement log'!$D:$D,'Movement log'!$B:$B,$A199,'Movement log'!$C:$C,"Adjustment"))</f>
        <v/>
      </c>
      <c r="I199" s="15">
        <f>IF($A199="","",D199+E199+G199-F199+H199)</f>
        <v/>
      </c>
      <c r="J199" s="15">
        <f>IF($A199="","",IFERROR(INDEX('Reorder points'!$H:$H,MATCH($A199,'Reorder points'!$A:$A,0)),""))</f>
        <v/>
      </c>
      <c r="K199" s="17">
        <f>IF(OR(I199="",J199=""),"",IF(I199&lt;=J199,"REORDER",""))</f>
        <v/>
      </c>
      <c r="L199" s="18" t="n"/>
    </row>
    <row r="200">
      <c r="A200" s="13" t="n"/>
      <c r="B200" s="13" t="n"/>
      <c r="C200" s="13" t="n"/>
      <c r="D200" s="14" t="n"/>
      <c r="E200" s="15">
        <f>IF($A200="","",SUMIFS('Movement log'!$D:$D,'Movement log'!$B:$B,$A200,'Movement log'!$C:$C,"Received"))</f>
        <v/>
      </c>
      <c r="F200" s="15">
        <f>IF($A200="","",SUMIFS('Movement log'!$D:$D,'Movement log'!$B:$B,$A200,'Movement log'!$C:$C,"Sold"))</f>
        <v/>
      </c>
      <c r="G200" s="15">
        <f>IF($A200="","",SUMIFS('Movement log'!$D:$D,'Movement log'!$B:$B,$A200,'Movement log'!$C:$C,"Returned to stock"))</f>
        <v/>
      </c>
      <c r="H200" s="16">
        <f>IF($A200="","",SUMIFS('Movement log'!$D:$D,'Movement log'!$B:$B,$A200,'Movement log'!$C:$C,"Adjustment"))</f>
        <v/>
      </c>
      <c r="I200" s="15">
        <f>IF($A200="","",D200+E200+G200-F200+H200)</f>
        <v/>
      </c>
      <c r="J200" s="15">
        <f>IF($A200="","",IFERROR(INDEX('Reorder points'!$H:$H,MATCH($A200,'Reorder points'!$A:$A,0)),""))</f>
        <v/>
      </c>
      <c r="K200" s="17">
        <f>IF(OR(I200="",J200=""),"",IF(I200&lt;=J200,"REORDER",""))</f>
        <v/>
      </c>
      <c r="L200" s="18" t="n"/>
    </row>
    <row r="201">
      <c r="A201" s="13" t="n"/>
      <c r="B201" s="13" t="n"/>
      <c r="C201" s="13" t="n"/>
      <c r="D201" s="14" t="n"/>
      <c r="E201" s="15">
        <f>IF($A201="","",SUMIFS('Movement log'!$D:$D,'Movement log'!$B:$B,$A201,'Movement log'!$C:$C,"Received"))</f>
        <v/>
      </c>
      <c r="F201" s="15">
        <f>IF($A201="","",SUMIFS('Movement log'!$D:$D,'Movement log'!$B:$B,$A201,'Movement log'!$C:$C,"Sold"))</f>
        <v/>
      </c>
      <c r="G201" s="15">
        <f>IF($A201="","",SUMIFS('Movement log'!$D:$D,'Movement log'!$B:$B,$A201,'Movement log'!$C:$C,"Returned to stock"))</f>
        <v/>
      </c>
      <c r="H201" s="16">
        <f>IF($A201="","",SUMIFS('Movement log'!$D:$D,'Movement log'!$B:$B,$A201,'Movement log'!$C:$C,"Adjustment"))</f>
        <v/>
      </c>
      <c r="I201" s="15">
        <f>IF($A201="","",D201+E201+G201-F201+H201)</f>
        <v/>
      </c>
      <c r="J201" s="15">
        <f>IF($A201="","",IFERROR(INDEX('Reorder points'!$H:$H,MATCH($A201,'Reorder points'!$A:$A,0)),""))</f>
        <v/>
      </c>
      <c r="K201" s="17">
        <f>IF(OR(I201="",J201=""),"",IF(I201&lt;=J201,"REORDER",""))</f>
        <v/>
      </c>
      <c r="L201" s="18" t="n"/>
    </row>
  </sheetData>
  <autoFilter ref="A1:L201"/>
  <conditionalFormatting sqref="K2:K201">
    <cfRule type="expression" priority="1" dxfId="0">
      <formula>$K2="REORDER"</formula>
    </cfRule>
  </conditionalFormatting>
  <dataValidations count="2">
    <dataValidation sqref="D2:D201" showDropDown="0" showInputMessage="0" showErrorMessage="1" allowBlank="1" errorTitle="Opening stock" error="Enter a whole number of units, 0 or more." type="whole" operator="greaterThanOrEqual">
      <formula1>0</formula1>
    </dataValidation>
    <dataValidation sqref="L2:L201" showDropDown="0" showInputMessage="0" showErrorMessage="1" allowBlank="1" errorTitle="Unit cost" error="Enter what you paid per unit, 0 or more." type="decimal" operator="greaterThanOrEqual">
      <formula1>0</formula1>
    </dataValidation>
  </dataValidations>
  <printOptions gridLines="0"/>
  <pageMargins left="0.75" right="0.75" top="1" bottom="1" header="0.5" footer="0.5"/>
  <pageSetup orientation="landscape" paperSize="9" fitToHeight="0" fitToWidth="1"/>
  <headerFooter>
    <oddHeader/>
    <oddFooter>&amp;C&amp;"Arial"&amp;8 Template from ant-assist.com · Free to use and adapt</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N2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2" customWidth="1" min="2" max="2"/>
    <col width="10" customWidth="1" min="3" max="3"/>
    <col width="11" customWidth="1" min="4" max="4"/>
    <col width="10" customWidth="1" min="5" max="5"/>
    <col width="11" customWidth="1" min="6" max="6"/>
    <col width="10" customWidth="1" min="7" max="7"/>
    <col width="11" customWidth="1" min="8" max="8"/>
    <col width="10" customWidth="1" min="9" max="9"/>
    <col width="11" customWidth="1" min="10" max="10"/>
    <col width="13" customWidth="1" min="11" max="11"/>
    <col width="14" customWidth="1" min="12" max="12"/>
    <col width="12" customWidth="1" min="13" max="13"/>
    <col width="10" customWidth="1" min="14" max="14"/>
  </cols>
  <sheetData>
    <row r="1" ht="44" customHeight="1">
      <c r="A1" s="6" t="inlineStr">
        <is>
          <t>SKU</t>
        </is>
      </c>
      <c r="B1" s="6" t="inlineStr">
        <is>
          <t>Units sold (period)</t>
        </is>
      </c>
      <c r="C1" s="6" t="inlineStr">
        <is>
          <t>Days in period</t>
        </is>
      </c>
      <c r="D1" s="6" t="inlineStr">
        <is>
          <t>Average daily usage</t>
        </is>
      </c>
      <c r="E1" s="6" t="inlineStr">
        <is>
          <t>Lead time (days)</t>
        </is>
      </c>
      <c r="F1" s="6" t="inlineStr">
        <is>
          <t>Extra days of cover</t>
        </is>
      </c>
      <c r="G1" s="6" t="inlineStr">
        <is>
          <t>Safety stock</t>
        </is>
      </c>
      <c r="H1" s="6" t="inlineStr">
        <is>
          <t>Reorder point</t>
        </is>
      </c>
      <c r="I1" s="6" t="inlineStr">
        <is>
          <t>Current stock</t>
        </is>
      </c>
      <c r="J1" s="6" t="inlineStr">
        <is>
          <t>Reorder flag</t>
        </is>
      </c>
      <c r="K1" s="6" t="inlineStr">
        <is>
          <t>Ordering cost per order (£)</t>
        </is>
      </c>
      <c r="L1" s="6" t="inlineStr">
        <is>
          <t>Holding cost per unit per year (£)</t>
        </is>
      </c>
      <c r="M1" s="6" t="inlineStr">
        <is>
          <t>Annual demand (units)</t>
        </is>
      </c>
      <c r="N1" s="6" t="inlineStr">
        <is>
          <t>EOQ (units)</t>
        </is>
      </c>
    </row>
    <row r="2">
      <c r="A2" s="7" t="inlineStr">
        <is>
          <t>EXAMPLE-01</t>
        </is>
      </c>
      <c r="B2" s="8" t="n">
        <v>360</v>
      </c>
      <c r="C2" s="8" t="n">
        <v>30</v>
      </c>
      <c r="D2" s="19">
        <f>IF(OR(B2="",N(C2)&lt;=0),"",B2/C2)</f>
        <v/>
      </c>
      <c r="E2" s="8" t="n">
        <v>10</v>
      </c>
      <c r="F2" s="8" t="n">
        <v>3</v>
      </c>
      <c r="G2" s="9">
        <f>IF(OR(D2="",F2=""),"",D2*F2)</f>
        <v/>
      </c>
      <c r="H2" s="9">
        <f>IF(OR(D2="",E2="",G2=""),"",D2*E2+G2)</f>
        <v/>
      </c>
      <c r="I2" s="9">
        <f>IF($A2="","",IFERROR(INDEX(Stock!$I:$I,MATCH($A2,Stock!$A:$A,0)),""))</f>
        <v/>
      </c>
      <c r="J2" s="11">
        <f>IF(OR(H2="",I2=""),"",IF(I2&lt;=H2,"REORDER",""))</f>
        <v/>
      </c>
      <c r="K2" s="12" t="n">
        <v>20</v>
      </c>
      <c r="L2" s="12" t="n">
        <v>2</v>
      </c>
      <c r="M2" s="9">
        <f>IF(D2="","",D2*365)</f>
        <v/>
      </c>
      <c r="N2" s="9">
        <f>IF(OR(K2="",L2="",M2="",N(L2)&lt;=0),"",SQRT(2*K2*M2/L2))</f>
        <v/>
      </c>
    </row>
    <row r="3">
      <c r="A3" s="7" t="inlineStr">
        <is>
          <t>EXAMPLE-02</t>
        </is>
      </c>
      <c r="B3" s="8" t="n">
        <v>90</v>
      </c>
      <c r="C3" s="8" t="n">
        <v>30</v>
      </c>
      <c r="D3" s="19">
        <f>IF(OR(B3="",N(C3)&lt;=0),"",B3/C3)</f>
        <v/>
      </c>
      <c r="E3" s="8" t="n">
        <v>14</v>
      </c>
      <c r="F3" s="8" t="n">
        <v>4</v>
      </c>
      <c r="G3" s="9">
        <f>IF(OR(D3="",F3=""),"",D3*F3)</f>
        <v/>
      </c>
      <c r="H3" s="9">
        <f>IF(OR(D3="",E3="",G3=""),"",D3*E3+G3)</f>
        <v/>
      </c>
      <c r="I3" s="9">
        <f>IF($A3="","",IFERROR(INDEX(Stock!$I:$I,MATCH($A3,Stock!$A:$A,0)),""))</f>
        <v/>
      </c>
      <c r="J3" s="11">
        <f>IF(OR(H3="",I3=""),"",IF(I3&lt;=H3,"REORDER",""))</f>
        <v/>
      </c>
      <c r="K3" s="12" t="n">
        <v>15</v>
      </c>
      <c r="L3" s="12" t="n">
        <v>0.5</v>
      </c>
      <c r="M3" s="9">
        <f>IF(D3="","",D3*365)</f>
        <v/>
      </c>
      <c r="N3" s="9">
        <f>IF(OR(K3="",L3="",M3="",N(L3)&lt;=0),"",SQRT(2*K3*M3/L3))</f>
        <v/>
      </c>
    </row>
    <row r="4">
      <c r="A4" s="13" t="n"/>
      <c r="B4" s="14" t="n"/>
      <c r="C4" s="14" t="n"/>
      <c r="D4" s="20">
        <f>IF(OR(B4="",N(C4)&lt;=0),"",B4/C4)</f>
        <v/>
      </c>
      <c r="E4" s="14" t="n"/>
      <c r="F4" s="14" t="n"/>
      <c r="G4" s="15">
        <f>IF(OR(D4="",F4=""),"",D4*F4)</f>
        <v/>
      </c>
      <c r="H4" s="15">
        <f>IF(OR(D4="",E4="",G4=""),"",D4*E4+G4)</f>
        <v/>
      </c>
      <c r="I4" s="15">
        <f>IF($A4="","",IFERROR(INDEX(Stock!$I:$I,MATCH($A4,Stock!$A:$A,0)),""))</f>
        <v/>
      </c>
      <c r="J4" s="17">
        <f>IF(OR(H4="",I4=""),"",IF(I4&lt;=H4,"REORDER",""))</f>
        <v/>
      </c>
      <c r="K4" s="18" t="n"/>
      <c r="L4" s="18" t="n"/>
      <c r="M4" s="15">
        <f>IF(D4="","",D4*365)</f>
        <v/>
      </c>
      <c r="N4" s="15">
        <f>IF(OR(K4="",L4="",M4="",N(L4)&lt;=0),"",SQRT(2*K4*M4/L4))</f>
        <v/>
      </c>
    </row>
    <row r="5">
      <c r="A5" s="13" t="n"/>
      <c r="B5" s="14" t="n"/>
      <c r="C5" s="14" t="n"/>
      <c r="D5" s="20">
        <f>IF(OR(B5="",N(C5)&lt;=0),"",B5/C5)</f>
        <v/>
      </c>
      <c r="E5" s="14" t="n"/>
      <c r="F5" s="14" t="n"/>
      <c r="G5" s="15">
        <f>IF(OR(D5="",F5=""),"",D5*F5)</f>
        <v/>
      </c>
      <c r="H5" s="15">
        <f>IF(OR(D5="",E5="",G5=""),"",D5*E5+G5)</f>
        <v/>
      </c>
      <c r="I5" s="15">
        <f>IF($A5="","",IFERROR(INDEX(Stock!$I:$I,MATCH($A5,Stock!$A:$A,0)),""))</f>
        <v/>
      </c>
      <c r="J5" s="17">
        <f>IF(OR(H5="",I5=""),"",IF(I5&lt;=H5,"REORDER",""))</f>
        <v/>
      </c>
      <c r="K5" s="18" t="n"/>
      <c r="L5" s="18" t="n"/>
      <c r="M5" s="15">
        <f>IF(D5="","",D5*365)</f>
        <v/>
      </c>
      <c r="N5" s="15">
        <f>IF(OR(K5="",L5="",M5="",N(L5)&lt;=0),"",SQRT(2*K5*M5/L5))</f>
        <v/>
      </c>
    </row>
    <row r="6">
      <c r="A6" s="13" t="n"/>
      <c r="B6" s="14" t="n"/>
      <c r="C6" s="14" t="n"/>
      <c r="D6" s="20">
        <f>IF(OR(B6="",N(C6)&lt;=0),"",B6/C6)</f>
        <v/>
      </c>
      <c r="E6" s="14" t="n"/>
      <c r="F6" s="14" t="n"/>
      <c r="G6" s="15">
        <f>IF(OR(D6="",F6=""),"",D6*F6)</f>
        <v/>
      </c>
      <c r="H6" s="15">
        <f>IF(OR(D6="",E6="",G6=""),"",D6*E6+G6)</f>
        <v/>
      </c>
      <c r="I6" s="15">
        <f>IF($A6="","",IFERROR(INDEX(Stock!$I:$I,MATCH($A6,Stock!$A:$A,0)),""))</f>
        <v/>
      </c>
      <c r="J6" s="17">
        <f>IF(OR(H6="",I6=""),"",IF(I6&lt;=H6,"REORDER",""))</f>
        <v/>
      </c>
      <c r="K6" s="18" t="n"/>
      <c r="L6" s="18" t="n"/>
      <c r="M6" s="15">
        <f>IF(D6="","",D6*365)</f>
        <v/>
      </c>
      <c r="N6" s="15">
        <f>IF(OR(K6="",L6="",M6="",N(L6)&lt;=0),"",SQRT(2*K6*M6/L6))</f>
        <v/>
      </c>
    </row>
    <row r="7">
      <c r="A7" s="13" t="n"/>
      <c r="B7" s="14" t="n"/>
      <c r="C7" s="14" t="n"/>
      <c r="D7" s="20">
        <f>IF(OR(B7="",N(C7)&lt;=0),"",B7/C7)</f>
        <v/>
      </c>
      <c r="E7" s="14" t="n"/>
      <c r="F7" s="14" t="n"/>
      <c r="G7" s="15">
        <f>IF(OR(D7="",F7=""),"",D7*F7)</f>
        <v/>
      </c>
      <c r="H7" s="15">
        <f>IF(OR(D7="",E7="",G7=""),"",D7*E7+G7)</f>
        <v/>
      </c>
      <c r="I7" s="15">
        <f>IF($A7="","",IFERROR(INDEX(Stock!$I:$I,MATCH($A7,Stock!$A:$A,0)),""))</f>
        <v/>
      </c>
      <c r="J7" s="17">
        <f>IF(OR(H7="",I7=""),"",IF(I7&lt;=H7,"REORDER",""))</f>
        <v/>
      </c>
      <c r="K7" s="18" t="n"/>
      <c r="L7" s="18" t="n"/>
      <c r="M7" s="15">
        <f>IF(D7="","",D7*365)</f>
        <v/>
      </c>
      <c r="N7" s="15">
        <f>IF(OR(K7="",L7="",M7="",N(L7)&lt;=0),"",SQRT(2*K7*M7/L7))</f>
        <v/>
      </c>
    </row>
    <row r="8">
      <c r="A8" s="13" t="n"/>
      <c r="B8" s="14" t="n"/>
      <c r="C8" s="14" t="n"/>
      <c r="D8" s="20">
        <f>IF(OR(B8="",N(C8)&lt;=0),"",B8/C8)</f>
        <v/>
      </c>
      <c r="E8" s="14" t="n"/>
      <c r="F8" s="14" t="n"/>
      <c r="G8" s="15">
        <f>IF(OR(D8="",F8=""),"",D8*F8)</f>
        <v/>
      </c>
      <c r="H8" s="15">
        <f>IF(OR(D8="",E8="",G8=""),"",D8*E8+G8)</f>
        <v/>
      </c>
      <c r="I8" s="15">
        <f>IF($A8="","",IFERROR(INDEX(Stock!$I:$I,MATCH($A8,Stock!$A:$A,0)),""))</f>
        <v/>
      </c>
      <c r="J8" s="17">
        <f>IF(OR(H8="",I8=""),"",IF(I8&lt;=H8,"REORDER",""))</f>
        <v/>
      </c>
      <c r="K8" s="18" t="n"/>
      <c r="L8" s="18" t="n"/>
      <c r="M8" s="15">
        <f>IF(D8="","",D8*365)</f>
        <v/>
      </c>
      <c r="N8" s="15">
        <f>IF(OR(K8="",L8="",M8="",N(L8)&lt;=0),"",SQRT(2*K8*M8/L8))</f>
        <v/>
      </c>
    </row>
    <row r="9">
      <c r="A9" s="13" t="n"/>
      <c r="B9" s="14" t="n"/>
      <c r="C9" s="14" t="n"/>
      <c r="D9" s="20">
        <f>IF(OR(B9="",N(C9)&lt;=0),"",B9/C9)</f>
        <v/>
      </c>
      <c r="E9" s="14" t="n"/>
      <c r="F9" s="14" t="n"/>
      <c r="G9" s="15">
        <f>IF(OR(D9="",F9=""),"",D9*F9)</f>
        <v/>
      </c>
      <c r="H9" s="15">
        <f>IF(OR(D9="",E9="",G9=""),"",D9*E9+G9)</f>
        <v/>
      </c>
      <c r="I9" s="15">
        <f>IF($A9="","",IFERROR(INDEX(Stock!$I:$I,MATCH($A9,Stock!$A:$A,0)),""))</f>
        <v/>
      </c>
      <c r="J9" s="17">
        <f>IF(OR(H9="",I9=""),"",IF(I9&lt;=H9,"REORDER",""))</f>
        <v/>
      </c>
      <c r="K9" s="18" t="n"/>
      <c r="L9" s="18" t="n"/>
      <c r="M9" s="15">
        <f>IF(D9="","",D9*365)</f>
        <v/>
      </c>
      <c r="N9" s="15">
        <f>IF(OR(K9="",L9="",M9="",N(L9)&lt;=0),"",SQRT(2*K9*M9/L9))</f>
        <v/>
      </c>
    </row>
    <row r="10">
      <c r="A10" s="13" t="n"/>
      <c r="B10" s="14" t="n"/>
      <c r="C10" s="14" t="n"/>
      <c r="D10" s="20">
        <f>IF(OR(B10="",N(C10)&lt;=0),"",B10/C10)</f>
        <v/>
      </c>
      <c r="E10" s="14" t="n"/>
      <c r="F10" s="14" t="n"/>
      <c r="G10" s="15">
        <f>IF(OR(D10="",F10=""),"",D10*F10)</f>
        <v/>
      </c>
      <c r="H10" s="15">
        <f>IF(OR(D10="",E10="",G10=""),"",D10*E10+G10)</f>
        <v/>
      </c>
      <c r="I10" s="15">
        <f>IF($A10="","",IFERROR(INDEX(Stock!$I:$I,MATCH($A10,Stock!$A:$A,0)),""))</f>
        <v/>
      </c>
      <c r="J10" s="17">
        <f>IF(OR(H10="",I10=""),"",IF(I10&lt;=H10,"REORDER",""))</f>
        <v/>
      </c>
      <c r="K10" s="18" t="n"/>
      <c r="L10" s="18" t="n"/>
      <c r="M10" s="15">
        <f>IF(D10="","",D10*365)</f>
        <v/>
      </c>
      <c r="N10" s="15">
        <f>IF(OR(K10="",L10="",M10="",N(L10)&lt;=0),"",SQRT(2*K10*M10/L10))</f>
        <v/>
      </c>
    </row>
    <row r="11">
      <c r="A11" s="13" t="n"/>
      <c r="B11" s="14" t="n"/>
      <c r="C11" s="14" t="n"/>
      <c r="D11" s="20">
        <f>IF(OR(B11="",N(C11)&lt;=0),"",B11/C11)</f>
        <v/>
      </c>
      <c r="E11" s="14" t="n"/>
      <c r="F11" s="14" t="n"/>
      <c r="G11" s="15">
        <f>IF(OR(D11="",F11=""),"",D11*F11)</f>
        <v/>
      </c>
      <c r="H11" s="15">
        <f>IF(OR(D11="",E11="",G11=""),"",D11*E11+G11)</f>
        <v/>
      </c>
      <c r="I11" s="15">
        <f>IF($A11="","",IFERROR(INDEX(Stock!$I:$I,MATCH($A11,Stock!$A:$A,0)),""))</f>
        <v/>
      </c>
      <c r="J11" s="17">
        <f>IF(OR(H11="",I11=""),"",IF(I11&lt;=H11,"REORDER",""))</f>
        <v/>
      </c>
      <c r="K11" s="18" t="n"/>
      <c r="L11" s="18" t="n"/>
      <c r="M11" s="15">
        <f>IF(D11="","",D11*365)</f>
        <v/>
      </c>
      <c r="N11" s="15">
        <f>IF(OR(K11="",L11="",M11="",N(L11)&lt;=0),"",SQRT(2*K11*M11/L11))</f>
        <v/>
      </c>
    </row>
    <row r="12">
      <c r="A12" s="13" t="n"/>
      <c r="B12" s="14" t="n"/>
      <c r="C12" s="14" t="n"/>
      <c r="D12" s="20">
        <f>IF(OR(B12="",N(C12)&lt;=0),"",B12/C12)</f>
        <v/>
      </c>
      <c r="E12" s="14" t="n"/>
      <c r="F12" s="14" t="n"/>
      <c r="G12" s="15">
        <f>IF(OR(D12="",F12=""),"",D12*F12)</f>
        <v/>
      </c>
      <c r="H12" s="15">
        <f>IF(OR(D12="",E12="",G12=""),"",D12*E12+G12)</f>
        <v/>
      </c>
      <c r="I12" s="15">
        <f>IF($A12="","",IFERROR(INDEX(Stock!$I:$I,MATCH($A12,Stock!$A:$A,0)),""))</f>
        <v/>
      </c>
      <c r="J12" s="17">
        <f>IF(OR(H12="",I12=""),"",IF(I12&lt;=H12,"REORDER",""))</f>
        <v/>
      </c>
      <c r="K12" s="18" t="n"/>
      <c r="L12" s="18" t="n"/>
      <c r="M12" s="15">
        <f>IF(D12="","",D12*365)</f>
        <v/>
      </c>
      <c r="N12" s="15">
        <f>IF(OR(K12="",L12="",M12="",N(L12)&lt;=0),"",SQRT(2*K12*M12/L12))</f>
        <v/>
      </c>
    </row>
    <row r="13">
      <c r="A13" s="13" t="n"/>
      <c r="B13" s="14" t="n"/>
      <c r="C13" s="14" t="n"/>
      <c r="D13" s="20">
        <f>IF(OR(B13="",N(C13)&lt;=0),"",B13/C13)</f>
        <v/>
      </c>
      <c r="E13" s="14" t="n"/>
      <c r="F13" s="14" t="n"/>
      <c r="G13" s="15">
        <f>IF(OR(D13="",F13=""),"",D13*F13)</f>
        <v/>
      </c>
      <c r="H13" s="15">
        <f>IF(OR(D13="",E13="",G13=""),"",D13*E13+G13)</f>
        <v/>
      </c>
      <c r="I13" s="15">
        <f>IF($A13="","",IFERROR(INDEX(Stock!$I:$I,MATCH($A13,Stock!$A:$A,0)),""))</f>
        <v/>
      </c>
      <c r="J13" s="17">
        <f>IF(OR(H13="",I13=""),"",IF(I13&lt;=H13,"REORDER",""))</f>
        <v/>
      </c>
      <c r="K13" s="18" t="n"/>
      <c r="L13" s="18" t="n"/>
      <c r="M13" s="15">
        <f>IF(D13="","",D13*365)</f>
        <v/>
      </c>
      <c r="N13" s="15">
        <f>IF(OR(K13="",L13="",M13="",N(L13)&lt;=0),"",SQRT(2*K13*M13/L13))</f>
        <v/>
      </c>
    </row>
    <row r="14">
      <c r="A14" s="13" t="n"/>
      <c r="B14" s="14" t="n"/>
      <c r="C14" s="14" t="n"/>
      <c r="D14" s="20">
        <f>IF(OR(B14="",N(C14)&lt;=0),"",B14/C14)</f>
        <v/>
      </c>
      <c r="E14" s="14" t="n"/>
      <c r="F14" s="14" t="n"/>
      <c r="G14" s="15">
        <f>IF(OR(D14="",F14=""),"",D14*F14)</f>
        <v/>
      </c>
      <c r="H14" s="15">
        <f>IF(OR(D14="",E14="",G14=""),"",D14*E14+G14)</f>
        <v/>
      </c>
      <c r="I14" s="15">
        <f>IF($A14="","",IFERROR(INDEX(Stock!$I:$I,MATCH($A14,Stock!$A:$A,0)),""))</f>
        <v/>
      </c>
      <c r="J14" s="17">
        <f>IF(OR(H14="",I14=""),"",IF(I14&lt;=H14,"REORDER",""))</f>
        <v/>
      </c>
      <c r="K14" s="18" t="n"/>
      <c r="L14" s="18" t="n"/>
      <c r="M14" s="15">
        <f>IF(D14="","",D14*365)</f>
        <v/>
      </c>
      <c r="N14" s="15">
        <f>IF(OR(K14="",L14="",M14="",N(L14)&lt;=0),"",SQRT(2*K14*M14/L14))</f>
        <v/>
      </c>
    </row>
    <row r="15">
      <c r="A15" s="13" t="n"/>
      <c r="B15" s="14" t="n"/>
      <c r="C15" s="14" t="n"/>
      <c r="D15" s="20">
        <f>IF(OR(B15="",N(C15)&lt;=0),"",B15/C15)</f>
        <v/>
      </c>
      <c r="E15" s="14" t="n"/>
      <c r="F15" s="14" t="n"/>
      <c r="G15" s="15">
        <f>IF(OR(D15="",F15=""),"",D15*F15)</f>
        <v/>
      </c>
      <c r="H15" s="15">
        <f>IF(OR(D15="",E15="",G15=""),"",D15*E15+G15)</f>
        <v/>
      </c>
      <c r="I15" s="15">
        <f>IF($A15="","",IFERROR(INDEX(Stock!$I:$I,MATCH($A15,Stock!$A:$A,0)),""))</f>
        <v/>
      </c>
      <c r="J15" s="17">
        <f>IF(OR(H15="",I15=""),"",IF(I15&lt;=H15,"REORDER",""))</f>
        <v/>
      </c>
      <c r="K15" s="18" t="n"/>
      <c r="L15" s="18" t="n"/>
      <c r="M15" s="15">
        <f>IF(D15="","",D15*365)</f>
        <v/>
      </c>
      <c r="N15" s="15">
        <f>IF(OR(K15="",L15="",M15="",N(L15)&lt;=0),"",SQRT(2*K15*M15/L15))</f>
        <v/>
      </c>
    </row>
    <row r="16">
      <c r="A16" s="13" t="n"/>
      <c r="B16" s="14" t="n"/>
      <c r="C16" s="14" t="n"/>
      <c r="D16" s="20">
        <f>IF(OR(B16="",N(C16)&lt;=0),"",B16/C16)</f>
        <v/>
      </c>
      <c r="E16" s="14" t="n"/>
      <c r="F16" s="14" t="n"/>
      <c r="G16" s="15">
        <f>IF(OR(D16="",F16=""),"",D16*F16)</f>
        <v/>
      </c>
      <c r="H16" s="15">
        <f>IF(OR(D16="",E16="",G16=""),"",D16*E16+G16)</f>
        <v/>
      </c>
      <c r="I16" s="15">
        <f>IF($A16="","",IFERROR(INDEX(Stock!$I:$I,MATCH($A16,Stock!$A:$A,0)),""))</f>
        <v/>
      </c>
      <c r="J16" s="17">
        <f>IF(OR(H16="",I16=""),"",IF(I16&lt;=H16,"REORDER",""))</f>
        <v/>
      </c>
      <c r="K16" s="18" t="n"/>
      <c r="L16" s="18" t="n"/>
      <c r="M16" s="15">
        <f>IF(D16="","",D16*365)</f>
        <v/>
      </c>
      <c r="N16" s="15">
        <f>IF(OR(K16="",L16="",M16="",N(L16)&lt;=0),"",SQRT(2*K16*M16/L16))</f>
        <v/>
      </c>
    </row>
    <row r="17">
      <c r="A17" s="13" t="n"/>
      <c r="B17" s="14" t="n"/>
      <c r="C17" s="14" t="n"/>
      <c r="D17" s="20">
        <f>IF(OR(B17="",N(C17)&lt;=0),"",B17/C17)</f>
        <v/>
      </c>
      <c r="E17" s="14" t="n"/>
      <c r="F17" s="14" t="n"/>
      <c r="G17" s="15">
        <f>IF(OR(D17="",F17=""),"",D17*F17)</f>
        <v/>
      </c>
      <c r="H17" s="15">
        <f>IF(OR(D17="",E17="",G17=""),"",D17*E17+G17)</f>
        <v/>
      </c>
      <c r="I17" s="15">
        <f>IF($A17="","",IFERROR(INDEX(Stock!$I:$I,MATCH($A17,Stock!$A:$A,0)),""))</f>
        <v/>
      </c>
      <c r="J17" s="17">
        <f>IF(OR(H17="",I17=""),"",IF(I17&lt;=H17,"REORDER",""))</f>
        <v/>
      </c>
      <c r="K17" s="18" t="n"/>
      <c r="L17" s="18" t="n"/>
      <c r="M17" s="15">
        <f>IF(D17="","",D17*365)</f>
        <v/>
      </c>
      <c r="N17" s="15">
        <f>IF(OR(K17="",L17="",M17="",N(L17)&lt;=0),"",SQRT(2*K17*M17/L17))</f>
        <v/>
      </c>
    </row>
    <row r="18">
      <c r="A18" s="13" t="n"/>
      <c r="B18" s="14" t="n"/>
      <c r="C18" s="14" t="n"/>
      <c r="D18" s="20">
        <f>IF(OR(B18="",N(C18)&lt;=0),"",B18/C18)</f>
        <v/>
      </c>
      <c r="E18" s="14" t="n"/>
      <c r="F18" s="14" t="n"/>
      <c r="G18" s="15">
        <f>IF(OR(D18="",F18=""),"",D18*F18)</f>
        <v/>
      </c>
      <c r="H18" s="15">
        <f>IF(OR(D18="",E18="",G18=""),"",D18*E18+G18)</f>
        <v/>
      </c>
      <c r="I18" s="15">
        <f>IF($A18="","",IFERROR(INDEX(Stock!$I:$I,MATCH($A18,Stock!$A:$A,0)),""))</f>
        <v/>
      </c>
      <c r="J18" s="17">
        <f>IF(OR(H18="",I18=""),"",IF(I18&lt;=H18,"REORDER",""))</f>
        <v/>
      </c>
      <c r="K18" s="18" t="n"/>
      <c r="L18" s="18" t="n"/>
      <c r="M18" s="15">
        <f>IF(D18="","",D18*365)</f>
        <v/>
      </c>
      <c r="N18" s="15">
        <f>IF(OR(K18="",L18="",M18="",N(L18)&lt;=0),"",SQRT(2*K18*M18/L18))</f>
        <v/>
      </c>
    </row>
    <row r="19">
      <c r="A19" s="13" t="n"/>
      <c r="B19" s="14" t="n"/>
      <c r="C19" s="14" t="n"/>
      <c r="D19" s="20">
        <f>IF(OR(B19="",N(C19)&lt;=0),"",B19/C19)</f>
        <v/>
      </c>
      <c r="E19" s="14" t="n"/>
      <c r="F19" s="14" t="n"/>
      <c r="G19" s="15">
        <f>IF(OR(D19="",F19=""),"",D19*F19)</f>
        <v/>
      </c>
      <c r="H19" s="15">
        <f>IF(OR(D19="",E19="",G19=""),"",D19*E19+G19)</f>
        <v/>
      </c>
      <c r="I19" s="15">
        <f>IF($A19="","",IFERROR(INDEX(Stock!$I:$I,MATCH($A19,Stock!$A:$A,0)),""))</f>
        <v/>
      </c>
      <c r="J19" s="17">
        <f>IF(OR(H19="",I19=""),"",IF(I19&lt;=H19,"REORDER",""))</f>
        <v/>
      </c>
      <c r="K19" s="18" t="n"/>
      <c r="L19" s="18" t="n"/>
      <c r="M19" s="15">
        <f>IF(D19="","",D19*365)</f>
        <v/>
      </c>
      <c r="N19" s="15">
        <f>IF(OR(K19="",L19="",M19="",N(L19)&lt;=0),"",SQRT(2*K19*M19/L19))</f>
        <v/>
      </c>
    </row>
    <row r="20">
      <c r="A20" s="13" t="n"/>
      <c r="B20" s="14" t="n"/>
      <c r="C20" s="14" t="n"/>
      <c r="D20" s="20">
        <f>IF(OR(B20="",N(C20)&lt;=0),"",B20/C20)</f>
        <v/>
      </c>
      <c r="E20" s="14" t="n"/>
      <c r="F20" s="14" t="n"/>
      <c r="G20" s="15">
        <f>IF(OR(D20="",F20=""),"",D20*F20)</f>
        <v/>
      </c>
      <c r="H20" s="15">
        <f>IF(OR(D20="",E20="",G20=""),"",D20*E20+G20)</f>
        <v/>
      </c>
      <c r="I20" s="15">
        <f>IF($A20="","",IFERROR(INDEX(Stock!$I:$I,MATCH($A20,Stock!$A:$A,0)),""))</f>
        <v/>
      </c>
      <c r="J20" s="17">
        <f>IF(OR(H20="",I20=""),"",IF(I20&lt;=H20,"REORDER",""))</f>
        <v/>
      </c>
      <c r="K20" s="18" t="n"/>
      <c r="L20" s="18" t="n"/>
      <c r="M20" s="15">
        <f>IF(D20="","",D20*365)</f>
        <v/>
      </c>
      <c r="N20" s="15">
        <f>IF(OR(K20="",L20="",M20="",N(L20)&lt;=0),"",SQRT(2*K20*M20/L20))</f>
        <v/>
      </c>
    </row>
    <row r="21">
      <c r="A21" s="13" t="n"/>
      <c r="B21" s="14" t="n"/>
      <c r="C21" s="14" t="n"/>
      <c r="D21" s="20">
        <f>IF(OR(B21="",N(C21)&lt;=0),"",B21/C21)</f>
        <v/>
      </c>
      <c r="E21" s="14" t="n"/>
      <c r="F21" s="14" t="n"/>
      <c r="G21" s="15">
        <f>IF(OR(D21="",F21=""),"",D21*F21)</f>
        <v/>
      </c>
      <c r="H21" s="15">
        <f>IF(OR(D21="",E21="",G21=""),"",D21*E21+G21)</f>
        <v/>
      </c>
      <c r="I21" s="15">
        <f>IF($A21="","",IFERROR(INDEX(Stock!$I:$I,MATCH($A21,Stock!$A:$A,0)),""))</f>
        <v/>
      </c>
      <c r="J21" s="17">
        <f>IF(OR(H21="",I21=""),"",IF(I21&lt;=H21,"REORDER",""))</f>
        <v/>
      </c>
      <c r="K21" s="18" t="n"/>
      <c r="L21" s="18" t="n"/>
      <c r="M21" s="15">
        <f>IF(D21="","",D21*365)</f>
        <v/>
      </c>
      <c r="N21" s="15">
        <f>IF(OR(K21="",L21="",M21="",N(L21)&lt;=0),"",SQRT(2*K21*M21/L21))</f>
        <v/>
      </c>
    </row>
    <row r="22">
      <c r="A22" s="13" t="n"/>
      <c r="B22" s="14" t="n"/>
      <c r="C22" s="14" t="n"/>
      <c r="D22" s="20">
        <f>IF(OR(B22="",N(C22)&lt;=0),"",B22/C22)</f>
        <v/>
      </c>
      <c r="E22" s="14" t="n"/>
      <c r="F22" s="14" t="n"/>
      <c r="G22" s="15">
        <f>IF(OR(D22="",F22=""),"",D22*F22)</f>
        <v/>
      </c>
      <c r="H22" s="15">
        <f>IF(OR(D22="",E22="",G22=""),"",D22*E22+G22)</f>
        <v/>
      </c>
      <c r="I22" s="15">
        <f>IF($A22="","",IFERROR(INDEX(Stock!$I:$I,MATCH($A22,Stock!$A:$A,0)),""))</f>
        <v/>
      </c>
      <c r="J22" s="17">
        <f>IF(OR(H22="",I22=""),"",IF(I22&lt;=H22,"REORDER",""))</f>
        <v/>
      </c>
      <c r="K22" s="18" t="n"/>
      <c r="L22" s="18" t="n"/>
      <c r="M22" s="15">
        <f>IF(D22="","",D22*365)</f>
        <v/>
      </c>
      <c r="N22" s="15">
        <f>IF(OR(K22="",L22="",M22="",N(L22)&lt;=0),"",SQRT(2*K22*M22/L22))</f>
        <v/>
      </c>
    </row>
    <row r="23">
      <c r="A23" s="13" t="n"/>
      <c r="B23" s="14" t="n"/>
      <c r="C23" s="14" t="n"/>
      <c r="D23" s="20">
        <f>IF(OR(B23="",N(C23)&lt;=0),"",B23/C23)</f>
        <v/>
      </c>
      <c r="E23" s="14" t="n"/>
      <c r="F23" s="14" t="n"/>
      <c r="G23" s="15">
        <f>IF(OR(D23="",F23=""),"",D23*F23)</f>
        <v/>
      </c>
      <c r="H23" s="15">
        <f>IF(OR(D23="",E23="",G23=""),"",D23*E23+G23)</f>
        <v/>
      </c>
      <c r="I23" s="15">
        <f>IF($A23="","",IFERROR(INDEX(Stock!$I:$I,MATCH($A23,Stock!$A:$A,0)),""))</f>
        <v/>
      </c>
      <c r="J23" s="17">
        <f>IF(OR(H23="",I23=""),"",IF(I23&lt;=H23,"REORDER",""))</f>
        <v/>
      </c>
      <c r="K23" s="18" t="n"/>
      <c r="L23" s="18" t="n"/>
      <c r="M23" s="15">
        <f>IF(D23="","",D23*365)</f>
        <v/>
      </c>
      <c r="N23" s="15">
        <f>IF(OR(K23="",L23="",M23="",N(L23)&lt;=0),"",SQRT(2*K23*M23/L23))</f>
        <v/>
      </c>
    </row>
    <row r="24">
      <c r="A24" s="13" t="n"/>
      <c r="B24" s="14" t="n"/>
      <c r="C24" s="14" t="n"/>
      <c r="D24" s="20">
        <f>IF(OR(B24="",N(C24)&lt;=0),"",B24/C24)</f>
        <v/>
      </c>
      <c r="E24" s="14" t="n"/>
      <c r="F24" s="14" t="n"/>
      <c r="G24" s="15">
        <f>IF(OR(D24="",F24=""),"",D24*F24)</f>
        <v/>
      </c>
      <c r="H24" s="15">
        <f>IF(OR(D24="",E24="",G24=""),"",D24*E24+G24)</f>
        <v/>
      </c>
      <c r="I24" s="15">
        <f>IF($A24="","",IFERROR(INDEX(Stock!$I:$I,MATCH($A24,Stock!$A:$A,0)),""))</f>
        <v/>
      </c>
      <c r="J24" s="17">
        <f>IF(OR(H24="",I24=""),"",IF(I24&lt;=H24,"REORDER",""))</f>
        <v/>
      </c>
      <c r="K24" s="18" t="n"/>
      <c r="L24" s="18" t="n"/>
      <c r="M24" s="15">
        <f>IF(D24="","",D24*365)</f>
        <v/>
      </c>
      <c r="N24" s="15">
        <f>IF(OR(K24="",L24="",M24="",N(L24)&lt;=0),"",SQRT(2*K24*M24/L24))</f>
        <v/>
      </c>
    </row>
    <row r="25">
      <c r="A25" s="13" t="n"/>
      <c r="B25" s="14" t="n"/>
      <c r="C25" s="14" t="n"/>
      <c r="D25" s="20">
        <f>IF(OR(B25="",N(C25)&lt;=0),"",B25/C25)</f>
        <v/>
      </c>
      <c r="E25" s="14" t="n"/>
      <c r="F25" s="14" t="n"/>
      <c r="G25" s="15">
        <f>IF(OR(D25="",F25=""),"",D25*F25)</f>
        <v/>
      </c>
      <c r="H25" s="15">
        <f>IF(OR(D25="",E25="",G25=""),"",D25*E25+G25)</f>
        <v/>
      </c>
      <c r="I25" s="15">
        <f>IF($A25="","",IFERROR(INDEX(Stock!$I:$I,MATCH($A25,Stock!$A:$A,0)),""))</f>
        <v/>
      </c>
      <c r="J25" s="17">
        <f>IF(OR(H25="",I25=""),"",IF(I25&lt;=H25,"REORDER",""))</f>
        <v/>
      </c>
      <c r="K25" s="18" t="n"/>
      <c r="L25" s="18" t="n"/>
      <c r="M25" s="15">
        <f>IF(D25="","",D25*365)</f>
        <v/>
      </c>
      <c r="N25" s="15">
        <f>IF(OR(K25="",L25="",M25="",N(L25)&lt;=0),"",SQRT(2*K25*M25/L25))</f>
        <v/>
      </c>
    </row>
    <row r="26">
      <c r="A26" s="13" t="n"/>
      <c r="B26" s="14" t="n"/>
      <c r="C26" s="14" t="n"/>
      <c r="D26" s="20">
        <f>IF(OR(B26="",N(C26)&lt;=0),"",B26/C26)</f>
        <v/>
      </c>
      <c r="E26" s="14" t="n"/>
      <c r="F26" s="14" t="n"/>
      <c r="G26" s="15">
        <f>IF(OR(D26="",F26=""),"",D26*F26)</f>
        <v/>
      </c>
      <c r="H26" s="15">
        <f>IF(OR(D26="",E26="",G26=""),"",D26*E26+G26)</f>
        <v/>
      </c>
      <c r="I26" s="15">
        <f>IF($A26="","",IFERROR(INDEX(Stock!$I:$I,MATCH($A26,Stock!$A:$A,0)),""))</f>
        <v/>
      </c>
      <c r="J26" s="17">
        <f>IF(OR(H26="",I26=""),"",IF(I26&lt;=H26,"REORDER",""))</f>
        <v/>
      </c>
      <c r="K26" s="18" t="n"/>
      <c r="L26" s="18" t="n"/>
      <c r="M26" s="15">
        <f>IF(D26="","",D26*365)</f>
        <v/>
      </c>
      <c r="N26" s="15">
        <f>IF(OR(K26="",L26="",M26="",N(L26)&lt;=0),"",SQRT(2*K26*M26/L26))</f>
        <v/>
      </c>
    </row>
    <row r="27">
      <c r="A27" s="13" t="n"/>
      <c r="B27" s="14" t="n"/>
      <c r="C27" s="14" t="n"/>
      <c r="D27" s="20">
        <f>IF(OR(B27="",N(C27)&lt;=0),"",B27/C27)</f>
        <v/>
      </c>
      <c r="E27" s="14" t="n"/>
      <c r="F27" s="14" t="n"/>
      <c r="G27" s="15">
        <f>IF(OR(D27="",F27=""),"",D27*F27)</f>
        <v/>
      </c>
      <c r="H27" s="15">
        <f>IF(OR(D27="",E27="",G27=""),"",D27*E27+G27)</f>
        <v/>
      </c>
      <c r="I27" s="15">
        <f>IF($A27="","",IFERROR(INDEX(Stock!$I:$I,MATCH($A27,Stock!$A:$A,0)),""))</f>
        <v/>
      </c>
      <c r="J27" s="17">
        <f>IF(OR(H27="",I27=""),"",IF(I27&lt;=H27,"REORDER",""))</f>
        <v/>
      </c>
      <c r="K27" s="18" t="n"/>
      <c r="L27" s="18" t="n"/>
      <c r="M27" s="15">
        <f>IF(D27="","",D27*365)</f>
        <v/>
      </c>
      <c r="N27" s="15">
        <f>IF(OR(K27="",L27="",M27="",N(L27)&lt;=0),"",SQRT(2*K27*M27/L27))</f>
        <v/>
      </c>
    </row>
    <row r="28">
      <c r="A28" s="13" t="n"/>
      <c r="B28" s="14" t="n"/>
      <c r="C28" s="14" t="n"/>
      <c r="D28" s="20">
        <f>IF(OR(B28="",N(C28)&lt;=0),"",B28/C28)</f>
        <v/>
      </c>
      <c r="E28" s="14" t="n"/>
      <c r="F28" s="14" t="n"/>
      <c r="G28" s="15">
        <f>IF(OR(D28="",F28=""),"",D28*F28)</f>
        <v/>
      </c>
      <c r="H28" s="15">
        <f>IF(OR(D28="",E28="",G28=""),"",D28*E28+G28)</f>
        <v/>
      </c>
      <c r="I28" s="15">
        <f>IF($A28="","",IFERROR(INDEX(Stock!$I:$I,MATCH($A28,Stock!$A:$A,0)),""))</f>
        <v/>
      </c>
      <c r="J28" s="17">
        <f>IF(OR(H28="",I28=""),"",IF(I28&lt;=H28,"REORDER",""))</f>
        <v/>
      </c>
      <c r="K28" s="18" t="n"/>
      <c r="L28" s="18" t="n"/>
      <c r="M28" s="15">
        <f>IF(D28="","",D28*365)</f>
        <v/>
      </c>
      <c r="N28" s="15">
        <f>IF(OR(K28="",L28="",M28="",N(L28)&lt;=0),"",SQRT(2*K28*M28/L28))</f>
        <v/>
      </c>
    </row>
    <row r="29">
      <c r="A29" s="13" t="n"/>
      <c r="B29" s="14" t="n"/>
      <c r="C29" s="14" t="n"/>
      <c r="D29" s="20">
        <f>IF(OR(B29="",N(C29)&lt;=0),"",B29/C29)</f>
        <v/>
      </c>
      <c r="E29" s="14" t="n"/>
      <c r="F29" s="14" t="n"/>
      <c r="G29" s="15">
        <f>IF(OR(D29="",F29=""),"",D29*F29)</f>
        <v/>
      </c>
      <c r="H29" s="15">
        <f>IF(OR(D29="",E29="",G29=""),"",D29*E29+G29)</f>
        <v/>
      </c>
      <c r="I29" s="15">
        <f>IF($A29="","",IFERROR(INDEX(Stock!$I:$I,MATCH($A29,Stock!$A:$A,0)),""))</f>
        <v/>
      </c>
      <c r="J29" s="17">
        <f>IF(OR(H29="",I29=""),"",IF(I29&lt;=H29,"REORDER",""))</f>
        <v/>
      </c>
      <c r="K29" s="18" t="n"/>
      <c r="L29" s="18" t="n"/>
      <c r="M29" s="15">
        <f>IF(D29="","",D29*365)</f>
        <v/>
      </c>
      <c r="N29" s="15">
        <f>IF(OR(K29="",L29="",M29="",N(L29)&lt;=0),"",SQRT(2*K29*M29/L29))</f>
        <v/>
      </c>
    </row>
    <row r="30">
      <c r="A30" s="13" t="n"/>
      <c r="B30" s="14" t="n"/>
      <c r="C30" s="14" t="n"/>
      <c r="D30" s="20">
        <f>IF(OR(B30="",N(C30)&lt;=0),"",B30/C30)</f>
        <v/>
      </c>
      <c r="E30" s="14" t="n"/>
      <c r="F30" s="14" t="n"/>
      <c r="G30" s="15">
        <f>IF(OR(D30="",F30=""),"",D30*F30)</f>
        <v/>
      </c>
      <c r="H30" s="15">
        <f>IF(OR(D30="",E30="",G30=""),"",D30*E30+G30)</f>
        <v/>
      </c>
      <c r="I30" s="15">
        <f>IF($A30="","",IFERROR(INDEX(Stock!$I:$I,MATCH($A30,Stock!$A:$A,0)),""))</f>
        <v/>
      </c>
      <c r="J30" s="17">
        <f>IF(OR(H30="",I30=""),"",IF(I30&lt;=H30,"REORDER",""))</f>
        <v/>
      </c>
      <c r="K30" s="18" t="n"/>
      <c r="L30" s="18" t="n"/>
      <c r="M30" s="15">
        <f>IF(D30="","",D30*365)</f>
        <v/>
      </c>
      <c r="N30" s="15">
        <f>IF(OR(K30="",L30="",M30="",N(L30)&lt;=0),"",SQRT(2*K30*M30/L30))</f>
        <v/>
      </c>
    </row>
    <row r="31">
      <c r="A31" s="13" t="n"/>
      <c r="B31" s="14" t="n"/>
      <c r="C31" s="14" t="n"/>
      <c r="D31" s="20">
        <f>IF(OR(B31="",N(C31)&lt;=0),"",B31/C31)</f>
        <v/>
      </c>
      <c r="E31" s="14" t="n"/>
      <c r="F31" s="14" t="n"/>
      <c r="G31" s="15">
        <f>IF(OR(D31="",F31=""),"",D31*F31)</f>
        <v/>
      </c>
      <c r="H31" s="15">
        <f>IF(OR(D31="",E31="",G31=""),"",D31*E31+G31)</f>
        <v/>
      </c>
      <c r="I31" s="15">
        <f>IF($A31="","",IFERROR(INDEX(Stock!$I:$I,MATCH($A31,Stock!$A:$A,0)),""))</f>
        <v/>
      </c>
      <c r="J31" s="17">
        <f>IF(OR(H31="",I31=""),"",IF(I31&lt;=H31,"REORDER",""))</f>
        <v/>
      </c>
      <c r="K31" s="18" t="n"/>
      <c r="L31" s="18" t="n"/>
      <c r="M31" s="15">
        <f>IF(D31="","",D31*365)</f>
        <v/>
      </c>
      <c r="N31" s="15">
        <f>IF(OR(K31="",L31="",M31="",N(L31)&lt;=0),"",SQRT(2*K31*M31/L31))</f>
        <v/>
      </c>
    </row>
    <row r="32">
      <c r="A32" s="13" t="n"/>
      <c r="B32" s="14" t="n"/>
      <c r="C32" s="14" t="n"/>
      <c r="D32" s="20">
        <f>IF(OR(B32="",N(C32)&lt;=0),"",B32/C32)</f>
        <v/>
      </c>
      <c r="E32" s="14" t="n"/>
      <c r="F32" s="14" t="n"/>
      <c r="G32" s="15">
        <f>IF(OR(D32="",F32=""),"",D32*F32)</f>
        <v/>
      </c>
      <c r="H32" s="15">
        <f>IF(OR(D32="",E32="",G32=""),"",D32*E32+G32)</f>
        <v/>
      </c>
      <c r="I32" s="15">
        <f>IF($A32="","",IFERROR(INDEX(Stock!$I:$I,MATCH($A32,Stock!$A:$A,0)),""))</f>
        <v/>
      </c>
      <c r="J32" s="17">
        <f>IF(OR(H32="",I32=""),"",IF(I32&lt;=H32,"REORDER",""))</f>
        <v/>
      </c>
      <c r="K32" s="18" t="n"/>
      <c r="L32" s="18" t="n"/>
      <c r="M32" s="15">
        <f>IF(D32="","",D32*365)</f>
        <v/>
      </c>
      <c r="N32" s="15">
        <f>IF(OR(K32="",L32="",M32="",N(L32)&lt;=0),"",SQRT(2*K32*M32/L32))</f>
        <v/>
      </c>
    </row>
    <row r="33">
      <c r="A33" s="13" t="n"/>
      <c r="B33" s="14" t="n"/>
      <c r="C33" s="14" t="n"/>
      <c r="D33" s="20">
        <f>IF(OR(B33="",N(C33)&lt;=0),"",B33/C33)</f>
        <v/>
      </c>
      <c r="E33" s="14" t="n"/>
      <c r="F33" s="14" t="n"/>
      <c r="G33" s="15">
        <f>IF(OR(D33="",F33=""),"",D33*F33)</f>
        <v/>
      </c>
      <c r="H33" s="15">
        <f>IF(OR(D33="",E33="",G33=""),"",D33*E33+G33)</f>
        <v/>
      </c>
      <c r="I33" s="15">
        <f>IF($A33="","",IFERROR(INDEX(Stock!$I:$I,MATCH($A33,Stock!$A:$A,0)),""))</f>
        <v/>
      </c>
      <c r="J33" s="17">
        <f>IF(OR(H33="",I33=""),"",IF(I33&lt;=H33,"REORDER",""))</f>
        <v/>
      </c>
      <c r="K33" s="18" t="n"/>
      <c r="L33" s="18" t="n"/>
      <c r="M33" s="15">
        <f>IF(D33="","",D33*365)</f>
        <v/>
      </c>
      <c r="N33" s="15">
        <f>IF(OR(K33="",L33="",M33="",N(L33)&lt;=0),"",SQRT(2*K33*M33/L33))</f>
        <v/>
      </c>
    </row>
    <row r="34">
      <c r="A34" s="13" t="n"/>
      <c r="B34" s="14" t="n"/>
      <c r="C34" s="14" t="n"/>
      <c r="D34" s="20">
        <f>IF(OR(B34="",N(C34)&lt;=0),"",B34/C34)</f>
        <v/>
      </c>
      <c r="E34" s="14" t="n"/>
      <c r="F34" s="14" t="n"/>
      <c r="G34" s="15">
        <f>IF(OR(D34="",F34=""),"",D34*F34)</f>
        <v/>
      </c>
      <c r="H34" s="15">
        <f>IF(OR(D34="",E34="",G34=""),"",D34*E34+G34)</f>
        <v/>
      </c>
      <c r="I34" s="15">
        <f>IF($A34="","",IFERROR(INDEX(Stock!$I:$I,MATCH($A34,Stock!$A:$A,0)),""))</f>
        <v/>
      </c>
      <c r="J34" s="17">
        <f>IF(OR(H34="",I34=""),"",IF(I34&lt;=H34,"REORDER",""))</f>
        <v/>
      </c>
      <c r="K34" s="18" t="n"/>
      <c r="L34" s="18" t="n"/>
      <c r="M34" s="15">
        <f>IF(D34="","",D34*365)</f>
        <v/>
      </c>
      <c r="N34" s="15">
        <f>IF(OR(K34="",L34="",M34="",N(L34)&lt;=0),"",SQRT(2*K34*M34/L34))</f>
        <v/>
      </c>
    </row>
    <row r="35">
      <c r="A35" s="13" t="n"/>
      <c r="B35" s="14" t="n"/>
      <c r="C35" s="14" t="n"/>
      <c r="D35" s="20">
        <f>IF(OR(B35="",N(C35)&lt;=0),"",B35/C35)</f>
        <v/>
      </c>
      <c r="E35" s="14" t="n"/>
      <c r="F35" s="14" t="n"/>
      <c r="G35" s="15">
        <f>IF(OR(D35="",F35=""),"",D35*F35)</f>
        <v/>
      </c>
      <c r="H35" s="15">
        <f>IF(OR(D35="",E35="",G35=""),"",D35*E35+G35)</f>
        <v/>
      </c>
      <c r="I35" s="15">
        <f>IF($A35="","",IFERROR(INDEX(Stock!$I:$I,MATCH($A35,Stock!$A:$A,0)),""))</f>
        <v/>
      </c>
      <c r="J35" s="17">
        <f>IF(OR(H35="",I35=""),"",IF(I35&lt;=H35,"REORDER",""))</f>
        <v/>
      </c>
      <c r="K35" s="18" t="n"/>
      <c r="L35" s="18" t="n"/>
      <c r="M35" s="15">
        <f>IF(D35="","",D35*365)</f>
        <v/>
      </c>
      <c r="N35" s="15">
        <f>IF(OR(K35="",L35="",M35="",N(L35)&lt;=0),"",SQRT(2*K35*M35/L35))</f>
        <v/>
      </c>
    </row>
    <row r="36">
      <c r="A36" s="13" t="n"/>
      <c r="B36" s="14" t="n"/>
      <c r="C36" s="14" t="n"/>
      <c r="D36" s="20">
        <f>IF(OR(B36="",N(C36)&lt;=0),"",B36/C36)</f>
        <v/>
      </c>
      <c r="E36" s="14" t="n"/>
      <c r="F36" s="14" t="n"/>
      <c r="G36" s="15">
        <f>IF(OR(D36="",F36=""),"",D36*F36)</f>
        <v/>
      </c>
      <c r="H36" s="15">
        <f>IF(OR(D36="",E36="",G36=""),"",D36*E36+G36)</f>
        <v/>
      </c>
      <c r="I36" s="15">
        <f>IF($A36="","",IFERROR(INDEX(Stock!$I:$I,MATCH($A36,Stock!$A:$A,0)),""))</f>
        <v/>
      </c>
      <c r="J36" s="17">
        <f>IF(OR(H36="",I36=""),"",IF(I36&lt;=H36,"REORDER",""))</f>
        <v/>
      </c>
      <c r="K36" s="18" t="n"/>
      <c r="L36" s="18" t="n"/>
      <c r="M36" s="15">
        <f>IF(D36="","",D36*365)</f>
        <v/>
      </c>
      <c r="N36" s="15">
        <f>IF(OR(K36="",L36="",M36="",N(L36)&lt;=0),"",SQRT(2*K36*M36/L36))</f>
        <v/>
      </c>
    </row>
    <row r="37">
      <c r="A37" s="13" t="n"/>
      <c r="B37" s="14" t="n"/>
      <c r="C37" s="14" t="n"/>
      <c r="D37" s="20">
        <f>IF(OR(B37="",N(C37)&lt;=0),"",B37/C37)</f>
        <v/>
      </c>
      <c r="E37" s="14" t="n"/>
      <c r="F37" s="14" t="n"/>
      <c r="G37" s="15">
        <f>IF(OR(D37="",F37=""),"",D37*F37)</f>
        <v/>
      </c>
      <c r="H37" s="15">
        <f>IF(OR(D37="",E37="",G37=""),"",D37*E37+G37)</f>
        <v/>
      </c>
      <c r="I37" s="15">
        <f>IF($A37="","",IFERROR(INDEX(Stock!$I:$I,MATCH($A37,Stock!$A:$A,0)),""))</f>
        <v/>
      </c>
      <c r="J37" s="17">
        <f>IF(OR(H37="",I37=""),"",IF(I37&lt;=H37,"REORDER",""))</f>
        <v/>
      </c>
      <c r="K37" s="18" t="n"/>
      <c r="L37" s="18" t="n"/>
      <c r="M37" s="15">
        <f>IF(D37="","",D37*365)</f>
        <v/>
      </c>
      <c r="N37" s="15">
        <f>IF(OR(K37="",L37="",M37="",N(L37)&lt;=0),"",SQRT(2*K37*M37/L37))</f>
        <v/>
      </c>
    </row>
    <row r="38">
      <c r="A38" s="13" t="n"/>
      <c r="B38" s="14" t="n"/>
      <c r="C38" s="14" t="n"/>
      <c r="D38" s="20">
        <f>IF(OR(B38="",N(C38)&lt;=0),"",B38/C38)</f>
        <v/>
      </c>
      <c r="E38" s="14" t="n"/>
      <c r="F38" s="14" t="n"/>
      <c r="G38" s="15">
        <f>IF(OR(D38="",F38=""),"",D38*F38)</f>
        <v/>
      </c>
      <c r="H38" s="15">
        <f>IF(OR(D38="",E38="",G38=""),"",D38*E38+G38)</f>
        <v/>
      </c>
      <c r="I38" s="15">
        <f>IF($A38="","",IFERROR(INDEX(Stock!$I:$I,MATCH($A38,Stock!$A:$A,0)),""))</f>
        <v/>
      </c>
      <c r="J38" s="17">
        <f>IF(OR(H38="",I38=""),"",IF(I38&lt;=H38,"REORDER",""))</f>
        <v/>
      </c>
      <c r="K38" s="18" t="n"/>
      <c r="L38" s="18" t="n"/>
      <c r="M38" s="15">
        <f>IF(D38="","",D38*365)</f>
        <v/>
      </c>
      <c r="N38" s="15">
        <f>IF(OR(K38="",L38="",M38="",N(L38)&lt;=0),"",SQRT(2*K38*M38/L38))</f>
        <v/>
      </c>
    </row>
    <row r="39">
      <c r="A39" s="13" t="n"/>
      <c r="B39" s="14" t="n"/>
      <c r="C39" s="14" t="n"/>
      <c r="D39" s="20">
        <f>IF(OR(B39="",N(C39)&lt;=0),"",B39/C39)</f>
        <v/>
      </c>
      <c r="E39" s="14" t="n"/>
      <c r="F39" s="14" t="n"/>
      <c r="G39" s="15">
        <f>IF(OR(D39="",F39=""),"",D39*F39)</f>
        <v/>
      </c>
      <c r="H39" s="15">
        <f>IF(OR(D39="",E39="",G39=""),"",D39*E39+G39)</f>
        <v/>
      </c>
      <c r="I39" s="15">
        <f>IF($A39="","",IFERROR(INDEX(Stock!$I:$I,MATCH($A39,Stock!$A:$A,0)),""))</f>
        <v/>
      </c>
      <c r="J39" s="17">
        <f>IF(OR(H39="",I39=""),"",IF(I39&lt;=H39,"REORDER",""))</f>
        <v/>
      </c>
      <c r="K39" s="18" t="n"/>
      <c r="L39" s="18" t="n"/>
      <c r="M39" s="15">
        <f>IF(D39="","",D39*365)</f>
        <v/>
      </c>
      <c r="N39" s="15">
        <f>IF(OR(K39="",L39="",M39="",N(L39)&lt;=0),"",SQRT(2*K39*M39/L39))</f>
        <v/>
      </c>
    </row>
    <row r="40">
      <c r="A40" s="13" t="n"/>
      <c r="B40" s="14" t="n"/>
      <c r="C40" s="14" t="n"/>
      <c r="D40" s="20">
        <f>IF(OR(B40="",N(C40)&lt;=0),"",B40/C40)</f>
        <v/>
      </c>
      <c r="E40" s="14" t="n"/>
      <c r="F40" s="14" t="n"/>
      <c r="G40" s="15">
        <f>IF(OR(D40="",F40=""),"",D40*F40)</f>
        <v/>
      </c>
      <c r="H40" s="15">
        <f>IF(OR(D40="",E40="",G40=""),"",D40*E40+G40)</f>
        <v/>
      </c>
      <c r="I40" s="15">
        <f>IF($A40="","",IFERROR(INDEX(Stock!$I:$I,MATCH($A40,Stock!$A:$A,0)),""))</f>
        <v/>
      </c>
      <c r="J40" s="17">
        <f>IF(OR(H40="",I40=""),"",IF(I40&lt;=H40,"REORDER",""))</f>
        <v/>
      </c>
      <c r="K40" s="18" t="n"/>
      <c r="L40" s="18" t="n"/>
      <c r="M40" s="15">
        <f>IF(D40="","",D40*365)</f>
        <v/>
      </c>
      <c r="N40" s="15">
        <f>IF(OR(K40="",L40="",M40="",N(L40)&lt;=0),"",SQRT(2*K40*M40/L40))</f>
        <v/>
      </c>
    </row>
    <row r="41">
      <c r="A41" s="13" t="n"/>
      <c r="B41" s="14" t="n"/>
      <c r="C41" s="14" t="n"/>
      <c r="D41" s="20">
        <f>IF(OR(B41="",N(C41)&lt;=0),"",B41/C41)</f>
        <v/>
      </c>
      <c r="E41" s="14" t="n"/>
      <c r="F41" s="14" t="n"/>
      <c r="G41" s="15">
        <f>IF(OR(D41="",F41=""),"",D41*F41)</f>
        <v/>
      </c>
      <c r="H41" s="15">
        <f>IF(OR(D41="",E41="",G41=""),"",D41*E41+G41)</f>
        <v/>
      </c>
      <c r="I41" s="15">
        <f>IF($A41="","",IFERROR(INDEX(Stock!$I:$I,MATCH($A41,Stock!$A:$A,0)),""))</f>
        <v/>
      </c>
      <c r="J41" s="17">
        <f>IF(OR(H41="",I41=""),"",IF(I41&lt;=H41,"REORDER",""))</f>
        <v/>
      </c>
      <c r="K41" s="18" t="n"/>
      <c r="L41" s="18" t="n"/>
      <c r="M41" s="15">
        <f>IF(D41="","",D41*365)</f>
        <v/>
      </c>
      <c r="N41" s="15">
        <f>IF(OR(K41="",L41="",M41="",N(L41)&lt;=0),"",SQRT(2*K41*M41/L41))</f>
        <v/>
      </c>
    </row>
    <row r="42">
      <c r="A42" s="13" t="n"/>
      <c r="B42" s="14" t="n"/>
      <c r="C42" s="14" t="n"/>
      <c r="D42" s="20">
        <f>IF(OR(B42="",N(C42)&lt;=0),"",B42/C42)</f>
        <v/>
      </c>
      <c r="E42" s="14" t="n"/>
      <c r="F42" s="14" t="n"/>
      <c r="G42" s="15">
        <f>IF(OR(D42="",F42=""),"",D42*F42)</f>
        <v/>
      </c>
      <c r="H42" s="15">
        <f>IF(OR(D42="",E42="",G42=""),"",D42*E42+G42)</f>
        <v/>
      </c>
      <c r="I42" s="15">
        <f>IF($A42="","",IFERROR(INDEX(Stock!$I:$I,MATCH($A42,Stock!$A:$A,0)),""))</f>
        <v/>
      </c>
      <c r="J42" s="17">
        <f>IF(OR(H42="",I42=""),"",IF(I42&lt;=H42,"REORDER",""))</f>
        <v/>
      </c>
      <c r="K42" s="18" t="n"/>
      <c r="L42" s="18" t="n"/>
      <c r="M42" s="15">
        <f>IF(D42="","",D42*365)</f>
        <v/>
      </c>
      <c r="N42" s="15">
        <f>IF(OR(K42="",L42="",M42="",N(L42)&lt;=0),"",SQRT(2*K42*M42/L42))</f>
        <v/>
      </c>
    </row>
    <row r="43">
      <c r="A43" s="13" t="n"/>
      <c r="B43" s="14" t="n"/>
      <c r="C43" s="14" t="n"/>
      <c r="D43" s="20">
        <f>IF(OR(B43="",N(C43)&lt;=0),"",B43/C43)</f>
        <v/>
      </c>
      <c r="E43" s="14" t="n"/>
      <c r="F43" s="14" t="n"/>
      <c r="G43" s="15">
        <f>IF(OR(D43="",F43=""),"",D43*F43)</f>
        <v/>
      </c>
      <c r="H43" s="15">
        <f>IF(OR(D43="",E43="",G43=""),"",D43*E43+G43)</f>
        <v/>
      </c>
      <c r="I43" s="15">
        <f>IF($A43="","",IFERROR(INDEX(Stock!$I:$I,MATCH($A43,Stock!$A:$A,0)),""))</f>
        <v/>
      </c>
      <c r="J43" s="17">
        <f>IF(OR(H43="",I43=""),"",IF(I43&lt;=H43,"REORDER",""))</f>
        <v/>
      </c>
      <c r="K43" s="18" t="n"/>
      <c r="L43" s="18" t="n"/>
      <c r="M43" s="15">
        <f>IF(D43="","",D43*365)</f>
        <v/>
      </c>
      <c r="N43" s="15">
        <f>IF(OR(K43="",L43="",M43="",N(L43)&lt;=0),"",SQRT(2*K43*M43/L43))</f>
        <v/>
      </c>
    </row>
    <row r="44">
      <c r="A44" s="13" t="n"/>
      <c r="B44" s="14" t="n"/>
      <c r="C44" s="14" t="n"/>
      <c r="D44" s="20">
        <f>IF(OR(B44="",N(C44)&lt;=0),"",B44/C44)</f>
        <v/>
      </c>
      <c r="E44" s="14" t="n"/>
      <c r="F44" s="14" t="n"/>
      <c r="G44" s="15">
        <f>IF(OR(D44="",F44=""),"",D44*F44)</f>
        <v/>
      </c>
      <c r="H44" s="15">
        <f>IF(OR(D44="",E44="",G44=""),"",D44*E44+G44)</f>
        <v/>
      </c>
      <c r="I44" s="15">
        <f>IF($A44="","",IFERROR(INDEX(Stock!$I:$I,MATCH($A44,Stock!$A:$A,0)),""))</f>
        <v/>
      </c>
      <c r="J44" s="17">
        <f>IF(OR(H44="",I44=""),"",IF(I44&lt;=H44,"REORDER",""))</f>
        <v/>
      </c>
      <c r="K44" s="18" t="n"/>
      <c r="L44" s="18" t="n"/>
      <c r="M44" s="15">
        <f>IF(D44="","",D44*365)</f>
        <v/>
      </c>
      <c r="N44" s="15">
        <f>IF(OR(K44="",L44="",M44="",N(L44)&lt;=0),"",SQRT(2*K44*M44/L44))</f>
        <v/>
      </c>
    </row>
    <row r="45">
      <c r="A45" s="13" t="n"/>
      <c r="B45" s="14" t="n"/>
      <c r="C45" s="14" t="n"/>
      <c r="D45" s="20">
        <f>IF(OR(B45="",N(C45)&lt;=0),"",B45/C45)</f>
        <v/>
      </c>
      <c r="E45" s="14" t="n"/>
      <c r="F45" s="14" t="n"/>
      <c r="G45" s="15">
        <f>IF(OR(D45="",F45=""),"",D45*F45)</f>
        <v/>
      </c>
      <c r="H45" s="15">
        <f>IF(OR(D45="",E45="",G45=""),"",D45*E45+G45)</f>
        <v/>
      </c>
      <c r="I45" s="15">
        <f>IF($A45="","",IFERROR(INDEX(Stock!$I:$I,MATCH($A45,Stock!$A:$A,0)),""))</f>
        <v/>
      </c>
      <c r="J45" s="17">
        <f>IF(OR(H45="",I45=""),"",IF(I45&lt;=H45,"REORDER",""))</f>
        <v/>
      </c>
      <c r="K45" s="18" t="n"/>
      <c r="L45" s="18" t="n"/>
      <c r="M45" s="15">
        <f>IF(D45="","",D45*365)</f>
        <v/>
      </c>
      <c r="N45" s="15">
        <f>IF(OR(K45="",L45="",M45="",N(L45)&lt;=0),"",SQRT(2*K45*M45/L45))</f>
        <v/>
      </c>
    </row>
    <row r="46">
      <c r="A46" s="13" t="n"/>
      <c r="B46" s="14" t="n"/>
      <c r="C46" s="14" t="n"/>
      <c r="D46" s="20">
        <f>IF(OR(B46="",N(C46)&lt;=0),"",B46/C46)</f>
        <v/>
      </c>
      <c r="E46" s="14" t="n"/>
      <c r="F46" s="14" t="n"/>
      <c r="G46" s="15">
        <f>IF(OR(D46="",F46=""),"",D46*F46)</f>
        <v/>
      </c>
      <c r="H46" s="15">
        <f>IF(OR(D46="",E46="",G46=""),"",D46*E46+G46)</f>
        <v/>
      </c>
      <c r="I46" s="15">
        <f>IF($A46="","",IFERROR(INDEX(Stock!$I:$I,MATCH($A46,Stock!$A:$A,0)),""))</f>
        <v/>
      </c>
      <c r="J46" s="17">
        <f>IF(OR(H46="",I46=""),"",IF(I46&lt;=H46,"REORDER",""))</f>
        <v/>
      </c>
      <c r="K46" s="18" t="n"/>
      <c r="L46" s="18" t="n"/>
      <c r="M46" s="15">
        <f>IF(D46="","",D46*365)</f>
        <v/>
      </c>
      <c r="N46" s="15">
        <f>IF(OR(K46="",L46="",M46="",N(L46)&lt;=0),"",SQRT(2*K46*M46/L46))</f>
        <v/>
      </c>
    </row>
    <row r="47">
      <c r="A47" s="13" t="n"/>
      <c r="B47" s="14" t="n"/>
      <c r="C47" s="14" t="n"/>
      <c r="D47" s="20">
        <f>IF(OR(B47="",N(C47)&lt;=0),"",B47/C47)</f>
        <v/>
      </c>
      <c r="E47" s="14" t="n"/>
      <c r="F47" s="14" t="n"/>
      <c r="G47" s="15">
        <f>IF(OR(D47="",F47=""),"",D47*F47)</f>
        <v/>
      </c>
      <c r="H47" s="15">
        <f>IF(OR(D47="",E47="",G47=""),"",D47*E47+G47)</f>
        <v/>
      </c>
      <c r="I47" s="15">
        <f>IF($A47="","",IFERROR(INDEX(Stock!$I:$I,MATCH($A47,Stock!$A:$A,0)),""))</f>
        <v/>
      </c>
      <c r="J47" s="17">
        <f>IF(OR(H47="",I47=""),"",IF(I47&lt;=H47,"REORDER",""))</f>
        <v/>
      </c>
      <c r="K47" s="18" t="n"/>
      <c r="L47" s="18" t="n"/>
      <c r="M47" s="15">
        <f>IF(D47="","",D47*365)</f>
        <v/>
      </c>
      <c r="N47" s="15">
        <f>IF(OR(K47="",L47="",M47="",N(L47)&lt;=0),"",SQRT(2*K47*M47/L47))</f>
        <v/>
      </c>
    </row>
    <row r="48">
      <c r="A48" s="13" t="n"/>
      <c r="B48" s="14" t="n"/>
      <c r="C48" s="14" t="n"/>
      <c r="D48" s="20">
        <f>IF(OR(B48="",N(C48)&lt;=0),"",B48/C48)</f>
        <v/>
      </c>
      <c r="E48" s="14" t="n"/>
      <c r="F48" s="14" t="n"/>
      <c r="G48" s="15">
        <f>IF(OR(D48="",F48=""),"",D48*F48)</f>
        <v/>
      </c>
      <c r="H48" s="15">
        <f>IF(OR(D48="",E48="",G48=""),"",D48*E48+G48)</f>
        <v/>
      </c>
      <c r="I48" s="15">
        <f>IF($A48="","",IFERROR(INDEX(Stock!$I:$I,MATCH($A48,Stock!$A:$A,0)),""))</f>
        <v/>
      </c>
      <c r="J48" s="17">
        <f>IF(OR(H48="",I48=""),"",IF(I48&lt;=H48,"REORDER",""))</f>
        <v/>
      </c>
      <c r="K48" s="18" t="n"/>
      <c r="L48" s="18" t="n"/>
      <c r="M48" s="15">
        <f>IF(D48="","",D48*365)</f>
        <v/>
      </c>
      <c r="N48" s="15">
        <f>IF(OR(K48="",L48="",M48="",N(L48)&lt;=0),"",SQRT(2*K48*M48/L48))</f>
        <v/>
      </c>
    </row>
    <row r="49">
      <c r="A49" s="13" t="n"/>
      <c r="B49" s="14" t="n"/>
      <c r="C49" s="14" t="n"/>
      <c r="D49" s="20">
        <f>IF(OR(B49="",N(C49)&lt;=0),"",B49/C49)</f>
        <v/>
      </c>
      <c r="E49" s="14" t="n"/>
      <c r="F49" s="14" t="n"/>
      <c r="G49" s="15">
        <f>IF(OR(D49="",F49=""),"",D49*F49)</f>
        <v/>
      </c>
      <c r="H49" s="15">
        <f>IF(OR(D49="",E49="",G49=""),"",D49*E49+G49)</f>
        <v/>
      </c>
      <c r="I49" s="15">
        <f>IF($A49="","",IFERROR(INDEX(Stock!$I:$I,MATCH($A49,Stock!$A:$A,0)),""))</f>
        <v/>
      </c>
      <c r="J49" s="17">
        <f>IF(OR(H49="",I49=""),"",IF(I49&lt;=H49,"REORDER",""))</f>
        <v/>
      </c>
      <c r="K49" s="18" t="n"/>
      <c r="L49" s="18" t="n"/>
      <c r="M49" s="15">
        <f>IF(D49="","",D49*365)</f>
        <v/>
      </c>
      <c r="N49" s="15">
        <f>IF(OR(K49="",L49="",M49="",N(L49)&lt;=0),"",SQRT(2*K49*M49/L49))</f>
        <v/>
      </c>
    </row>
    <row r="50">
      <c r="A50" s="13" t="n"/>
      <c r="B50" s="14" t="n"/>
      <c r="C50" s="14" t="n"/>
      <c r="D50" s="20">
        <f>IF(OR(B50="",N(C50)&lt;=0),"",B50/C50)</f>
        <v/>
      </c>
      <c r="E50" s="14" t="n"/>
      <c r="F50" s="14" t="n"/>
      <c r="G50" s="15">
        <f>IF(OR(D50="",F50=""),"",D50*F50)</f>
        <v/>
      </c>
      <c r="H50" s="15">
        <f>IF(OR(D50="",E50="",G50=""),"",D50*E50+G50)</f>
        <v/>
      </c>
      <c r="I50" s="15">
        <f>IF($A50="","",IFERROR(INDEX(Stock!$I:$I,MATCH($A50,Stock!$A:$A,0)),""))</f>
        <v/>
      </c>
      <c r="J50" s="17">
        <f>IF(OR(H50="",I50=""),"",IF(I50&lt;=H50,"REORDER",""))</f>
        <v/>
      </c>
      <c r="K50" s="18" t="n"/>
      <c r="L50" s="18" t="n"/>
      <c r="M50" s="15">
        <f>IF(D50="","",D50*365)</f>
        <v/>
      </c>
      <c r="N50" s="15">
        <f>IF(OR(K50="",L50="",M50="",N(L50)&lt;=0),"",SQRT(2*K50*M50/L50))</f>
        <v/>
      </c>
    </row>
    <row r="51">
      <c r="A51" s="13" t="n"/>
      <c r="B51" s="14" t="n"/>
      <c r="C51" s="14" t="n"/>
      <c r="D51" s="20">
        <f>IF(OR(B51="",N(C51)&lt;=0),"",B51/C51)</f>
        <v/>
      </c>
      <c r="E51" s="14" t="n"/>
      <c r="F51" s="14" t="n"/>
      <c r="G51" s="15">
        <f>IF(OR(D51="",F51=""),"",D51*F51)</f>
        <v/>
      </c>
      <c r="H51" s="15">
        <f>IF(OR(D51="",E51="",G51=""),"",D51*E51+G51)</f>
        <v/>
      </c>
      <c r="I51" s="15">
        <f>IF($A51="","",IFERROR(INDEX(Stock!$I:$I,MATCH($A51,Stock!$A:$A,0)),""))</f>
        <v/>
      </c>
      <c r="J51" s="17">
        <f>IF(OR(H51="",I51=""),"",IF(I51&lt;=H51,"REORDER",""))</f>
        <v/>
      </c>
      <c r="K51" s="18" t="n"/>
      <c r="L51" s="18" t="n"/>
      <c r="M51" s="15">
        <f>IF(D51="","",D51*365)</f>
        <v/>
      </c>
      <c r="N51" s="15">
        <f>IF(OR(K51="",L51="",M51="",N(L51)&lt;=0),"",SQRT(2*K51*M51/L51))</f>
        <v/>
      </c>
    </row>
    <row r="52">
      <c r="A52" s="13" t="n"/>
      <c r="B52" s="14" t="n"/>
      <c r="C52" s="14" t="n"/>
      <c r="D52" s="20">
        <f>IF(OR(B52="",N(C52)&lt;=0),"",B52/C52)</f>
        <v/>
      </c>
      <c r="E52" s="14" t="n"/>
      <c r="F52" s="14" t="n"/>
      <c r="G52" s="15">
        <f>IF(OR(D52="",F52=""),"",D52*F52)</f>
        <v/>
      </c>
      <c r="H52" s="15">
        <f>IF(OR(D52="",E52="",G52=""),"",D52*E52+G52)</f>
        <v/>
      </c>
      <c r="I52" s="15">
        <f>IF($A52="","",IFERROR(INDEX(Stock!$I:$I,MATCH($A52,Stock!$A:$A,0)),""))</f>
        <v/>
      </c>
      <c r="J52" s="17">
        <f>IF(OR(H52="",I52=""),"",IF(I52&lt;=H52,"REORDER",""))</f>
        <v/>
      </c>
      <c r="K52" s="18" t="n"/>
      <c r="L52" s="18" t="n"/>
      <c r="M52" s="15">
        <f>IF(D52="","",D52*365)</f>
        <v/>
      </c>
      <c r="N52" s="15">
        <f>IF(OR(K52="",L52="",M52="",N(L52)&lt;=0),"",SQRT(2*K52*M52/L52))</f>
        <v/>
      </c>
    </row>
    <row r="53">
      <c r="A53" s="13" t="n"/>
      <c r="B53" s="14" t="n"/>
      <c r="C53" s="14" t="n"/>
      <c r="D53" s="20">
        <f>IF(OR(B53="",N(C53)&lt;=0),"",B53/C53)</f>
        <v/>
      </c>
      <c r="E53" s="14" t="n"/>
      <c r="F53" s="14" t="n"/>
      <c r="G53" s="15">
        <f>IF(OR(D53="",F53=""),"",D53*F53)</f>
        <v/>
      </c>
      <c r="H53" s="15">
        <f>IF(OR(D53="",E53="",G53=""),"",D53*E53+G53)</f>
        <v/>
      </c>
      <c r="I53" s="15">
        <f>IF($A53="","",IFERROR(INDEX(Stock!$I:$I,MATCH($A53,Stock!$A:$A,0)),""))</f>
        <v/>
      </c>
      <c r="J53" s="17">
        <f>IF(OR(H53="",I53=""),"",IF(I53&lt;=H53,"REORDER",""))</f>
        <v/>
      </c>
      <c r="K53" s="18" t="n"/>
      <c r="L53" s="18" t="n"/>
      <c r="M53" s="15">
        <f>IF(D53="","",D53*365)</f>
        <v/>
      </c>
      <c r="N53" s="15">
        <f>IF(OR(K53="",L53="",M53="",N(L53)&lt;=0),"",SQRT(2*K53*M53/L53))</f>
        <v/>
      </c>
    </row>
    <row r="54">
      <c r="A54" s="13" t="n"/>
      <c r="B54" s="14" t="n"/>
      <c r="C54" s="14" t="n"/>
      <c r="D54" s="20">
        <f>IF(OR(B54="",N(C54)&lt;=0),"",B54/C54)</f>
        <v/>
      </c>
      <c r="E54" s="14" t="n"/>
      <c r="F54" s="14" t="n"/>
      <c r="G54" s="15">
        <f>IF(OR(D54="",F54=""),"",D54*F54)</f>
        <v/>
      </c>
      <c r="H54" s="15">
        <f>IF(OR(D54="",E54="",G54=""),"",D54*E54+G54)</f>
        <v/>
      </c>
      <c r="I54" s="15">
        <f>IF($A54="","",IFERROR(INDEX(Stock!$I:$I,MATCH($A54,Stock!$A:$A,0)),""))</f>
        <v/>
      </c>
      <c r="J54" s="17">
        <f>IF(OR(H54="",I54=""),"",IF(I54&lt;=H54,"REORDER",""))</f>
        <v/>
      </c>
      <c r="K54" s="18" t="n"/>
      <c r="L54" s="18" t="n"/>
      <c r="M54" s="15">
        <f>IF(D54="","",D54*365)</f>
        <v/>
      </c>
      <c r="N54" s="15">
        <f>IF(OR(K54="",L54="",M54="",N(L54)&lt;=0),"",SQRT(2*K54*M54/L54))</f>
        <v/>
      </c>
    </row>
    <row r="55">
      <c r="A55" s="13" t="n"/>
      <c r="B55" s="14" t="n"/>
      <c r="C55" s="14" t="n"/>
      <c r="D55" s="20">
        <f>IF(OR(B55="",N(C55)&lt;=0),"",B55/C55)</f>
        <v/>
      </c>
      <c r="E55" s="14" t="n"/>
      <c r="F55" s="14" t="n"/>
      <c r="G55" s="15">
        <f>IF(OR(D55="",F55=""),"",D55*F55)</f>
        <v/>
      </c>
      <c r="H55" s="15">
        <f>IF(OR(D55="",E55="",G55=""),"",D55*E55+G55)</f>
        <v/>
      </c>
      <c r="I55" s="15">
        <f>IF($A55="","",IFERROR(INDEX(Stock!$I:$I,MATCH($A55,Stock!$A:$A,0)),""))</f>
        <v/>
      </c>
      <c r="J55" s="17">
        <f>IF(OR(H55="",I55=""),"",IF(I55&lt;=H55,"REORDER",""))</f>
        <v/>
      </c>
      <c r="K55" s="18" t="n"/>
      <c r="L55" s="18" t="n"/>
      <c r="M55" s="15">
        <f>IF(D55="","",D55*365)</f>
        <v/>
      </c>
      <c r="N55" s="15">
        <f>IF(OR(K55="",L55="",M55="",N(L55)&lt;=0),"",SQRT(2*K55*M55/L55))</f>
        <v/>
      </c>
    </row>
    <row r="56">
      <c r="A56" s="13" t="n"/>
      <c r="B56" s="14" t="n"/>
      <c r="C56" s="14" t="n"/>
      <c r="D56" s="20">
        <f>IF(OR(B56="",N(C56)&lt;=0),"",B56/C56)</f>
        <v/>
      </c>
      <c r="E56" s="14" t="n"/>
      <c r="F56" s="14" t="n"/>
      <c r="G56" s="15">
        <f>IF(OR(D56="",F56=""),"",D56*F56)</f>
        <v/>
      </c>
      <c r="H56" s="15">
        <f>IF(OR(D56="",E56="",G56=""),"",D56*E56+G56)</f>
        <v/>
      </c>
      <c r="I56" s="15">
        <f>IF($A56="","",IFERROR(INDEX(Stock!$I:$I,MATCH($A56,Stock!$A:$A,0)),""))</f>
        <v/>
      </c>
      <c r="J56" s="17">
        <f>IF(OR(H56="",I56=""),"",IF(I56&lt;=H56,"REORDER",""))</f>
        <v/>
      </c>
      <c r="K56" s="18" t="n"/>
      <c r="L56" s="18" t="n"/>
      <c r="M56" s="15">
        <f>IF(D56="","",D56*365)</f>
        <v/>
      </c>
      <c r="N56" s="15">
        <f>IF(OR(K56="",L56="",M56="",N(L56)&lt;=0),"",SQRT(2*K56*M56/L56))</f>
        <v/>
      </c>
    </row>
    <row r="57">
      <c r="A57" s="13" t="n"/>
      <c r="B57" s="14" t="n"/>
      <c r="C57" s="14" t="n"/>
      <c r="D57" s="20">
        <f>IF(OR(B57="",N(C57)&lt;=0),"",B57/C57)</f>
        <v/>
      </c>
      <c r="E57" s="14" t="n"/>
      <c r="F57" s="14" t="n"/>
      <c r="G57" s="15">
        <f>IF(OR(D57="",F57=""),"",D57*F57)</f>
        <v/>
      </c>
      <c r="H57" s="15">
        <f>IF(OR(D57="",E57="",G57=""),"",D57*E57+G57)</f>
        <v/>
      </c>
      <c r="I57" s="15">
        <f>IF($A57="","",IFERROR(INDEX(Stock!$I:$I,MATCH($A57,Stock!$A:$A,0)),""))</f>
        <v/>
      </c>
      <c r="J57" s="17">
        <f>IF(OR(H57="",I57=""),"",IF(I57&lt;=H57,"REORDER",""))</f>
        <v/>
      </c>
      <c r="K57" s="18" t="n"/>
      <c r="L57" s="18" t="n"/>
      <c r="M57" s="15">
        <f>IF(D57="","",D57*365)</f>
        <v/>
      </c>
      <c r="N57" s="15">
        <f>IF(OR(K57="",L57="",M57="",N(L57)&lt;=0),"",SQRT(2*K57*M57/L57))</f>
        <v/>
      </c>
    </row>
    <row r="58">
      <c r="A58" s="13" t="n"/>
      <c r="B58" s="14" t="n"/>
      <c r="C58" s="14" t="n"/>
      <c r="D58" s="20">
        <f>IF(OR(B58="",N(C58)&lt;=0),"",B58/C58)</f>
        <v/>
      </c>
      <c r="E58" s="14" t="n"/>
      <c r="F58" s="14" t="n"/>
      <c r="G58" s="15">
        <f>IF(OR(D58="",F58=""),"",D58*F58)</f>
        <v/>
      </c>
      <c r="H58" s="15">
        <f>IF(OR(D58="",E58="",G58=""),"",D58*E58+G58)</f>
        <v/>
      </c>
      <c r="I58" s="15">
        <f>IF($A58="","",IFERROR(INDEX(Stock!$I:$I,MATCH($A58,Stock!$A:$A,0)),""))</f>
        <v/>
      </c>
      <c r="J58" s="17">
        <f>IF(OR(H58="",I58=""),"",IF(I58&lt;=H58,"REORDER",""))</f>
        <v/>
      </c>
      <c r="K58" s="18" t="n"/>
      <c r="L58" s="18" t="n"/>
      <c r="M58" s="15">
        <f>IF(D58="","",D58*365)</f>
        <v/>
      </c>
      <c r="N58" s="15">
        <f>IF(OR(K58="",L58="",M58="",N(L58)&lt;=0),"",SQRT(2*K58*M58/L58))</f>
        <v/>
      </c>
    </row>
    <row r="59">
      <c r="A59" s="13" t="n"/>
      <c r="B59" s="14" t="n"/>
      <c r="C59" s="14" t="n"/>
      <c r="D59" s="20">
        <f>IF(OR(B59="",N(C59)&lt;=0),"",B59/C59)</f>
        <v/>
      </c>
      <c r="E59" s="14" t="n"/>
      <c r="F59" s="14" t="n"/>
      <c r="G59" s="15">
        <f>IF(OR(D59="",F59=""),"",D59*F59)</f>
        <v/>
      </c>
      <c r="H59" s="15">
        <f>IF(OR(D59="",E59="",G59=""),"",D59*E59+G59)</f>
        <v/>
      </c>
      <c r="I59" s="15">
        <f>IF($A59="","",IFERROR(INDEX(Stock!$I:$I,MATCH($A59,Stock!$A:$A,0)),""))</f>
        <v/>
      </c>
      <c r="J59" s="17">
        <f>IF(OR(H59="",I59=""),"",IF(I59&lt;=H59,"REORDER",""))</f>
        <v/>
      </c>
      <c r="K59" s="18" t="n"/>
      <c r="L59" s="18" t="n"/>
      <c r="M59" s="15">
        <f>IF(D59="","",D59*365)</f>
        <v/>
      </c>
      <c r="N59" s="15">
        <f>IF(OR(K59="",L59="",M59="",N(L59)&lt;=0),"",SQRT(2*K59*M59/L59))</f>
        <v/>
      </c>
    </row>
    <row r="60">
      <c r="A60" s="13" t="n"/>
      <c r="B60" s="14" t="n"/>
      <c r="C60" s="14" t="n"/>
      <c r="D60" s="20">
        <f>IF(OR(B60="",N(C60)&lt;=0),"",B60/C60)</f>
        <v/>
      </c>
      <c r="E60" s="14" t="n"/>
      <c r="F60" s="14" t="n"/>
      <c r="G60" s="15">
        <f>IF(OR(D60="",F60=""),"",D60*F60)</f>
        <v/>
      </c>
      <c r="H60" s="15">
        <f>IF(OR(D60="",E60="",G60=""),"",D60*E60+G60)</f>
        <v/>
      </c>
      <c r="I60" s="15">
        <f>IF($A60="","",IFERROR(INDEX(Stock!$I:$I,MATCH($A60,Stock!$A:$A,0)),""))</f>
        <v/>
      </c>
      <c r="J60" s="17">
        <f>IF(OR(H60="",I60=""),"",IF(I60&lt;=H60,"REORDER",""))</f>
        <v/>
      </c>
      <c r="K60" s="18" t="n"/>
      <c r="L60" s="18" t="n"/>
      <c r="M60" s="15">
        <f>IF(D60="","",D60*365)</f>
        <v/>
      </c>
      <c r="N60" s="15">
        <f>IF(OR(K60="",L60="",M60="",N(L60)&lt;=0),"",SQRT(2*K60*M60/L60))</f>
        <v/>
      </c>
    </row>
    <row r="61">
      <c r="A61" s="13" t="n"/>
      <c r="B61" s="14" t="n"/>
      <c r="C61" s="14" t="n"/>
      <c r="D61" s="20">
        <f>IF(OR(B61="",N(C61)&lt;=0),"",B61/C61)</f>
        <v/>
      </c>
      <c r="E61" s="14" t="n"/>
      <c r="F61" s="14" t="n"/>
      <c r="G61" s="15">
        <f>IF(OR(D61="",F61=""),"",D61*F61)</f>
        <v/>
      </c>
      <c r="H61" s="15">
        <f>IF(OR(D61="",E61="",G61=""),"",D61*E61+G61)</f>
        <v/>
      </c>
      <c r="I61" s="15">
        <f>IF($A61="","",IFERROR(INDEX(Stock!$I:$I,MATCH($A61,Stock!$A:$A,0)),""))</f>
        <v/>
      </c>
      <c r="J61" s="17">
        <f>IF(OR(H61="",I61=""),"",IF(I61&lt;=H61,"REORDER",""))</f>
        <v/>
      </c>
      <c r="K61" s="18" t="n"/>
      <c r="L61" s="18" t="n"/>
      <c r="M61" s="15">
        <f>IF(D61="","",D61*365)</f>
        <v/>
      </c>
      <c r="N61" s="15">
        <f>IF(OR(K61="",L61="",M61="",N(L61)&lt;=0),"",SQRT(2*K61*M61/L61))</f>
        <v/>
      </c>
    </row>
    <row r="62">
      <c r="A62" s="13" t="n"/>
      <c r="B62" s="14" t="n"/>
      <c r="C62" s="14" t="n"/>
      <c r="D62" s="20">
        <f>IF(OR(B62="",N(C62)&lt;=0),"",B62/C62)</f>
        <v/>
      </c>
      <c r="E62" s="14" t="n"/>
      <c r="F62" s="14" t="n"/>
      <c r="G62" s="15">
        <f>IF(OR(D62="",F62=""),"",D62*F62)</f>
        <v/>
      </c>
      <c r="H62" s="15">
        <f>IF(OR(D62="",E62="",G62=""),"",D62*E62+G62)</f>
        <v/>
      </c>
      <c r="I62" s="15">
        <f>IF($A62="","",IFERROR(INDEX(Stock!$I:$I,MATCH($A62,Stock!$A:$A,0)),""))</f>
        <v/>
      </c>
      <c r="J62" s="17">
        <f>IF(OR(H62="",I62=""),"",IF(I62&lt;=H62,"REORDER",""))</f>
        <v/>
      </c>
      <c r="K62" s="18" t="n"/>
      <c r="L62" s="18" t="n"/>
      <c r="M62" s="15">
        <f>IF(D62="","",D62*365)</f>
        <v/>
      </c>
      <c r="N62" s="15">
        <f>IF(OR(K62="",L62="",M62="",N(L62)&lt;=0),"",SQRT(2*K62*M62/L62))</f>
        <v/>
      </c>
    </row>
    <row r="63">
      <c r="A63" s="13" t="n"/>
      <c r="B63" s="14" t="n"/>
      <c r="C63" s="14" t="n"/>
      <c r="D63" s="20">
        <f>IF(OR(B63="",N(C63)&lt;=0),"",B63/C63)</f>
        <v/>
      </c>
      <c r="E63" s="14" t="n"/>
      <c r="F63" s="14" t="n"/>
      <c r="G63" s="15">
        <f>IF(OR(D63="",F63=""),"",D63*F63)</f>
        <v/>
      </c>
      <c r="H63" s="15">
        <f>IF(OR(D63="",E63="",G63=""),"",D63*E63+G63)</f>
        <v/>
      </c>
      <c r="I63" s="15">
        <f>IF($A63="","",IFERROR(INDEX(Stock!$I:$I,MATCH($A63,Stock!$A:$A,0)),""))</f>
        <v/>
      </c>
      <c r="J63" s="17">
        <f>IF(OR(H63="",I63=""),"",IF(I63&lt;=H63,"REORDER",""))</f>
        <v/>
      </c>
      <c r="K63" s="18" t="n"/>
      <c r="L63" s="18" t="n"/>
      <c r="M63" s="15">
        <f>IF(D63="","",D63*365)</f>
        <v/>
      </c>
      <c r="N63" s="15">
        <f>IF(OR(K63="",L63="",M63="",N(L63)&lt;=0),"",SQRT(2*K63*M63/L63))</f>
        <v/>
      </c>
    </row>
    <row r="64">
      <c r="A64" s="13" t="n"/>
      <c r="B64" s="14" t="n"/>
      <c r="C64" s="14" t="n"/>
      <c r="D64" s="20">
        <f>IF(OR(B64="",N(C64)&lt;=0),"",B64/C64)</f>
        <v/>
      </c>
      <c r="E64" s="14" t="n"/>
      <c r="F64" s="14" t="n"/>
      <c r="G64" s="15">
        <f>IF(OR(D64="",F64=""),"",D64*F64)</f>
        <v/>
      </c>
      <c r="H64" s="15">
        <f>IF(OR(D64="",E64="",G64=""),"",D64*E64+G64)</f>
        <v/>
      </c>
      <c r="I64" s="15">
        <f>IF($A64="","",IFERROR(INDEX(Stock!$I:$I,MATCH($A64,Stock!$A:$A,0)),""))</f>
        <v/>
      </c>
      <c r="J64" s="17">
        <f>IF(OR(H64="",I64=""),"",IF(I64&lt;=H64,"REORDER",""))</f>
        <v/>
      </c>
      <c r="K64" s="18" t="n"/>
      <c r="L64" s="18" t="n"/>
      <c r="M64" s="15">
        <f>IF(D64="","",D64*365)</f>
        <v/>
      </c>
      <c r="N64" s="15">
        <f>IF(OR(K64="",L64="",M64="",N(L64)&lt;=0),"",SQRT(2*K64*M64/L64))</f>
        <v/>
      </c>
    </row>
    <row r="65">
      <c r="A65" s="13" t="n"/>
      <c r="B65" s="14" t="n"/>
      <c r="C65" s="14" t="n"/>
      <c r="D65" s="20">
        <f>IF(OR(B65="",N(C65)&lt;=0),"",B65/C65)</f>
        <v/>
      </c>
      <c r="E65" s="14" t="n"/>
      <c r="F65" s="14" t="n"/>
      <c r="G65" s="15">
        <f>IF(OR(D65="",F65=""),"",D65*F65)</f>
        <v/>
      </c>
      <c r="H65" s="15">
        <f>IF(OR(D65="",E65="",G65=""),"",D65*E65+G65)</f>
        <v/>
      </c>
      <c r="I65" s="15">
        <f>IF($A65="","",IFERROR(INDEX(Stock!$I:$I,MATCH($A65,Stock!$A:$A,0)),""))</f>
        <v/>
      </c>
      <c r="J65" s="17">
        <f>IF(OR(H65="",I65=""),"",IF(I65&lt;=H65,"REORDER",""))</f>
        <v/>
      </c>
      <c r="K65" s="18" t="n"/>
      <c r="L65" s="18" t="n"/>
      <c r="M65" s="15">
        <f>IF(D65="","",D65*365)</f>
        <v/>
      </c>
      <c r="N65" s="15">
        <f>IF(OR(K65="",L65="",M65="",N(L65)&lt;=0),"",SQRT(2*K65*M65/L65))</f>
        <v/>
      </c>
    </row>
    <row r="66">
      <c r="A66" s="13" t="n"/>
      <c r="B66" s="14" t="n"/>
      <c r="C66" s="14" t="n"/>
      <c r="D66" s="20">
        <f>IF(OR(B66="",N(C66)&lt;=0),"",B66/C66)</f>
        <v/>
      </c>
      <c r="E66" s="14" t="n"/>
      <c r="F66" s="14" t="n"/>
      <c r="G66" s="15">
        <f>IF(OR(D66="",F66=""),"",D66*F66)</f>
        <v/>
      </c>
      <c r="H66" s="15">
        <f>IF(OR(D66="",E66="",G66=""),"",D66*E66+G66)</f>
        <v/>
      </c>
      <c r="I66" s="15">
        <f>IF($A66="","",IFERROR(INDEX(Stock!$I:$I,MATCH($A66,Stock!$A:$A,0)),""))</f>
        <v/>
      </c>
      <c r="J66" s="17">
        <f>IF(OR(H66="",I66=""),"",IF(I66&lt;=H66,"REORDER",""))</f>
        <v/>
      </c>
      <c r="K66" s="18" t="n"/>
      <c r="L66" s="18" t="n"/>
      <c r="M66" s="15">
        <f>IF(D66="","",D66*365)</f>
        <v/>
      </c>
      <c r="N66" s="15">
        <f>IF(OR(K66="",L66="",M66="",N(L66)&lt;=0),"",SQRT(2*K66*M66/L66))</f>
        <v/>
      </c>
    </row>
    <row r="67">
      <c r="A67" s="13" t="n"/>
      <c r="B67" s="14" t="n"/>
      <c r="C67" s="14" t="n"/>
      <c r="D67" s="20">
        <f>IF(OR(B67="",N(C67)&lt;=0),"",B67/C67)</f>
        <v/>
      </c>
      <c r="E67" s="14" t="n"/>
      <c r="F67" s="14" t="n"/>
      <c r="G67" s="15">
        <f>IF(OR(D67="",F67=""),"",D67*F67)</f>
        <v/>
      </c>
      <c r="H67" s="15">
        <f>IF(OR(D67="",E67="",G67=""),"",D67*E67+G67)</f>
        <v/>
      </c>
      <c r="I67" s="15">
        <f>IF($A67="","",IFERROR(INDEX(Stock!$I:$I,MATCH($A67,Stock!$A:$A,0)),""))</f>
        <v/>
      </c>
      <c r="J67" s="17">
        <f>IF(OR(H67="",I67=""),"",IF(I67&lt;=H67,"REORDER",""))</f>
        <v/>
      </c>
      <c r="K67" s="18" t="n"/>
      <c r="L67" s="18" t="n"/>
      <c r="M67" s="15">
        <f>IF(D67="","",D67*365)</f>
        <v/>
      </c>
      <c r="N67" s="15">
        <f>IF(OR(K67="",L67="",M67="",N(L67)&lt;=0),"",SQRT(2*K67*M67/L67))</f>
        <v/>
      </c>
    </row>
    <row r="68">
      <c r="A68" s="13" t="n"/>
      <c r="B68" s="14" t="n"/>
      <c r="C68" s="14" t="n"/>
      <c r="D68" s="20">
        <f>IF(OR(B68="",N(C68)&lt;=0),"",B68/C68)</f>
        <v/>
      </c>
      <c r="E68" s="14" t="n"/>
      <c r="F68" s="14" t="n"/>
      <c r="G68" s="15">
        <f>IF(OR(D68="",F68=""),"",D68*F68)</f>
        <v/>
      </c>
      <c r="H68" s="15">
        <f>IF(OR(D68="",E68="",G68=""),"",D68*E68+G68)</f>
        <v/>
      </c>
      <c r="I68" s="15">
        <f>IF($A68="","",IFERROR(INDEX(Stock!$I:$I,MATCH($A68,Stock!$A:$A,0)),""))</f>
        <v/>
      </c>
      <c r="J68" s="17">
        <f>IF(OR(H68="",I68=""),"",IF(I68&lt;=H68,"REORDER",""))</f>
        <v/>
      </c>
      <c r="K68" s="18" t="n"/>
      <c r="L68" s="18" t="n"/>
      <c r="M68" s="15">
        <f>IF(D68="","",D68*365)</f>
        <v/>
      </c>
      <c r="N68" s="15">
        <f>IF(OR(K68="",L68="",M68="",N(L68)&lt;=0),"",SQRT(2*K68*M68/L68))</f>
        <v/>
      </c>
    </row>
    <row r="69">
      <c r="A69" s="13" t="n"/>
      <c r="B69" s="14" t="n"/>
      <c r="C69" s="14" t="n"/>
      <c r="D69" s="20">
        <f>IF(OR(B69="",N(C69)&lt;=0),"",B69/C69)</f>
        <v/>
      </c>
      <c r="E69" s="14" t="n"/>
      <c r="F69" s="14" t="n"/>
      <c r="G69" s="15">
        <f>IF(OR(D69="",F69=""),"",D69*F69)</f>
        <v/>
      </c>
      <c r="H69" s="15">
        <f>IF(OR(D69="",E69="",G69=""),"",D69*E69+G69)</f>
        <v/>
      </c>
      <c r="I69" s="15">
        <f>IF($A69="","",IFERROR(INDEX(Stock!$I:$I,MATCH($A69,Stock!$A:$A,0)),""))</f>
        <v/>
      </c>
      <c r="J69" s="17">
        <f>IF(OR(H69="",I69=""),"",IF(I69&lt;=H69,"REORDER",""))</f>
        <v/>
      </c>
      <c r="K69" s="18" t="n"/>
      <c r="L69" s="18" t="n"/>
      <c r="M69" s="15">
        <f>IF(D69="","",D69*365)</f>
        <v/>
      </c>
      <c r="N69" s="15">
        <f>IF(OR(K69="",L69="",M69="",N(L69)&lt;=0),"",SQRT(2*K69*M69/L69))</f>
        <v/>
      </c>
    </row>
    <row r="70">
      <c r="A70" s="13" t="n"/>
      <c r="B70" s="14" t="n"/>
      <c r="C70" s="14" t="n"/>
      <c r="D70" s="20">
        <f>IF(OR(B70="",N(C70)&lt;=0),"",B70/C70)</f>
        <v/>
      </c>
      <c r="E70" s="14" t="n"/>
      <c r="F70" s="14" t="n"/>
      <c r="G70" s="15">
        <f>IF(OR(D70="",F70=""),"",D70*F70)</f>
        <v/>
      </c>
      <c r="H70" s="15">
        <f>IF(OR(D70="",E70="",G70=""),"",D70*E70+G70)</f>
        <v/>
      </c>
      <c r="I70" s="15">
        <f>IF($A70="","",IFERROR(INDEX(Stock!$I:$I,MATCH($A70,Stock!$A:$A,0)),""))</f>
        <v/>
      </c>
      <c r="J70" s="17">
        <f>IF(OR(H70="",I70=""),"",IF(I70&lt;=H70,"REORDER",""))</f>
        <v/>
      </c>
      <c r="K70" s="18" t="n"/>
      <c r="L70" s="18" t="n"/>
      <c r="M70" s="15">
        <f>IF(D70="","",D70*365)</f>
        <v/>
      </c>
      <c r="N70" s="15">
        <f>IF(OR(K70="",L70="",M70="",N(L70)&lt;=0),"",SQRT(2*K70*M70/L70))</f>
        <v/>
      </c>
    </row>
    <row r="71">
      <c r="A71" s="13" t="n"/>
      <c r="B71" s="14" t="n"/>
      <c r="C71" s="14" t="n"/>
      <c r="D71" s="20">
        <f>IF(OR(B71="",N(C71)&lt;=0),"",B71/C71)</f>
        <v/>
      </c>
      <c r="E71" s="14" t="n"/>
      <c r="F71" s="14" t="n"/>
      <c r="G71" s="15">
        <f>IF(OR(D71="",F71=""),"",D71*F71)</f>
        <v/>
      </c>
      <c r="H71" s="15">
        <f>IF(OR(D71="",E71="",G71=""),"",D71*E71+G71)</f>
        <v/>
      </c>
      <c r="I71" s="15">
        <f>IF($A71="","",IFERROR(INDEX(Stock!$I:$I,MATCH($A71,Stock!$A:$A,0)),""))</f>
        <v/>
      </c>
      <c r="J71" s="17">
        <f>IF(OR(H71="",I71=""),"",IF(I71&lt;=H71,"REORDER",""))</f>
        <v/>
      </c>
      <c r="K71" s="18" t="n"/>
      <c r="L71" s="18" t="n"/>
      <c r="M71" s="15">
        <f>IF(D71="","",D71*365)</f>
        <v/>
      </c>
      <c r="N71" s="15">
        <f>IF(OR(K71="",L71="",M71="",N(L71)&lt;=0),"",SQRT(2*K71*M71/L71))</f>
        <v/>
      </c>
    </row>
    <row r="72">
      <c r="A72" s="13" t="n"/>
      <c r="B72" s="14" t="n"/>
      <c r="C72" s="14" t="n"/>
      <c r="D72" s="20">
        <f>IF(OR(B72="",N(C72)&lt;=0),"",B72/C72)</f>
        <v/>
      </c>
      <c r="E72" s="14" t="n"/>
      <c r="F72" s="14" t="n"/>
      <c r="G72" s="15">
        <f>IF(OR(D72="",F72=""),"",D72*F72)</f>
        <v/>
      </c>
      <c r="H72" s="15">
        <f>IF(OR(D72="",E72="",G72=""),"",D72*E72+G72)</f>
        <v/>
      </c>
      <c r="I72" s="15">
        <f>IF($A72="","",IFERROR(INDEX(Stock!$I:$I,MATCH($A72,Stock!$A:$A,0)),""))</f>
        <v/>
      </c>
      <c r="J72" s="17">
        <f>IF(OR(H72="",I72=""),"",IF(I72&lt;=H72,"REORDER",""))</f>
        <v/>
      </c>
      <c r="K72" s="18" t="n"/>
      <c r="L72" s="18" t="n"/>
      <c r="M72" s="15">
        <f>IF(D72="","",D72*365)</f>
        <v/>
      </c>
      <c r="N72" s="15">
        <f>IF(OR(K72="",L72="",M72="",N(L72)&lt;=0),"",SQRT(2*K72*M72/L72))</f>
        <v/>
      </c>
    </row>
    <row r="73">
      <c r="A73" s="13" t="n"/>
      <c r="B73" s="14" t="n"/>
      <c r="C73" s="14" t="n"/>
      <c r="D73" s="20">
        <f>IF(OR(B73="",N(C73)&lt;=0),"",B73/C73)</f>
        <v/>
      </c>
      <c r="E73" s="14" t="n"/>
      <c r="F73" s="14" t="n"/>
      <c r="G73" s="15">
        <f>IF(OR(D73="",F73=""),"",D73*F73)</f>
        <v/>
      </c>
      <c r="H73" s="15">
        <f>IF(OR(D73="",E73="",G73=""),"",D73*E73+G73)</f>
        <v/>
      </c>
      <c r="I73" s="15">
        <f>IF($A73="","",IFERROR(INDEX(Stock!$I:$I,MATCH($A73,Stock!$A:$A,0)),""))</f>
        <v/>
      </c>
      <c r="J73" s="17">
        <f>IF(OR(H73="",I73=""),"",IF(I73&lt;=H73,"REORDER",""))</f>
        <v/>
      </c>
      <c r="K73" s="18" t="n"/>
      <c r="L73" s="18" t="n"/>
      <c r="M73" s="15">
        <f>IF(D73="","",D73*365)</f>
        <v/>
      </c>
      <c r="N73" s="15">
        <f>IF(OR(K73="",L73="",M73="",N(L73)&lt;=0),"",SQRT(2*K73*M73/L73))</f>
        <v/>
      </c>
    </row>
    <row r="74">
      <c r="A74" s="13" t="n"/>
      <c r="B74" s="14" t="n"/>
      <c r="C74" s="14" t="n"/>
      <c r="D74" s="20">
        <f>IF(OR(B74="",N(C74)&lt;=0),"",B74/C74)</f>
        <v/>
      </c>
      <c r="E74" s="14" t="n"/>
      <c r="F74" s="14" t="n"/>
      <c r="G74" s="15">
        <f>IF(OR(D74="",F74=""),"",D74*F74)</f>
        <v/>
      </c>
      <c r="H74" s="15">
        <f>IF(OR(D74="",E74="",G74=""),"",D74*E74+G74)</f>
        <v/>
      </c>
      <c r="I74" s="15">
        <f>IF($A74="","",IFERROR(INDEX(Stock!$I:$I,MATCH($A74,Stock!$A:$A,0)),""))</f>
        <v/>
      </c>
      <c r="J74" s="17">
        <f>IF(OR(H74="",I74=""),"",IF(I74&lt;=H74,"REORDER",""))</f>
        <v/>
      </c>
      <c r="K74" s="18" t="n"/>
      <c r="L74" s="18" t="n"/>
      <c r="M74" s="15">
        <f>IF(D74="","",D74*365)</f>
        <v/>
      </c>
      <c r="N74" s="15">
        <f>IF(OR(K74="",L74="",M74="",N(L74)&lt;=0),"",SQRT(2*K74*M74/L74))</f>
        <v/>
      </c>
    </row>
    <row r="75">
      <c r="A75" s="13" t="n"/>
      <c r="B75" s="14" t="n"/>
      <c r="C75" s="14" t="n"/>
      <c r="D75" s="20">
        <f>IF(OR(B75="",N(C75)&lt;=0),"",B75/C75)</f>
        <v/>
      </c>
      <c r="E75" s="14" t="n"/>
      <c r="F75" s="14" t="n"/>
      <c r="G75" s="15">
        <f>IF(OR(D75="",F75=""),"",D75*F75)</f>
        <v/>
      </c>
      <c r="H75" s="15">
        <f>IF(OR(D75="",E75="",G75=""),"",D75*E75+G75)</f>
        <v/>
      </c>
      <c r="I75" s="15">
        <f>IF($A75="","",IFERROR(INDEX(Stock!$I:$I,MATCH($A75,Stock!$A:$A,0)),""))</f>
        <v/>
      </c>
      <c r="J75" s="17">
        <f>IF(OR(H75="",I75=""),"",IF(I75&lt;=H75,"REORDER",""))</f>
        <v/>
      </c>
      <c r="K75" s="18" t="n"/>
      <c r="L75" s="18" t="n"/>
      <c r="M75" s="15">
        <f>IF(D75="","",D75*365)</f>
        <v/>
      </c>
      <c r="N75" s="15">
        <f>IF(OR(K75="",L75="",M75="",N(L75)&lt;=0),"",SQRT(2*K75*M75/L75))</f>
        <v/>
      </c>
    </row>
    <row r="76">
      <c r="A76" s="13" t="n"/>
      <c r="B76" s="14" t="n"/>
      <c r="C76" s="14" t="n"/>
      <c r="D76" s="20">
        <f>IF(OR(B76="",N(C76)&lt;=0),"",B76/C76)</f>
        <v/>
      </c>
      <c r="E76" s="14" t="n"/>
      <c r="F76" s="14" t="n"/>
      <c r="G76" s="15">
        <f>IF(OR(D76="",F76=""),"",D76*F76)</f>
        <v/>
      </c>
      <c r="H76" s="15">
        <f>IF(OR(D76="",E76="",G76=""),"",D76*E76+G76)</f>
        <v/>
      </c>
      <c r="I76" s="15">
        <f>IF($A76="","",IFERROR(INDEX(Stock!$I:$I,MATCH($A76,Stock!$A:$A,0)),""))</f>
        <v/>
      </c>
      <c r="J76" s="17">
        <f>IF(OR(H76="",I76=""),"",IF(I76&lt;=H76,"REORDER",""))</f>
        <v/>
      </c>
      <c r="K76" s="18" t="n"/>
      <c r="L76" s="18" t="n"/>
      <c r="M76" s="15">
        <f>IF(D76="","",D76*365)</f>
        <v/>
      </c>
      <c r="N76" s="15">
        <f>IF(OR(K76="",L76="",M76="",N(L76)&lt;=0),"",SQRT(2*K76*M76/L76))</f>
        <v/>
      </c>
    </row>
    <row r="77">
      <c r="A77" s="13" t="n"/>
      <c r="B77" s="14" t="n"/>
      <c r="C77" s="14" t="n"/>
      <c r="D77" s="20">
        <f>IF(OR(B77="",N(C77)&lt;=0),"",B77/C77)</f>
        <v/>
      </c>
      <c r="E77" s="14" t="n"/>
      <c r="F77" s="14" t="n"/>
      <c r="G77" s="15">
        <f>IF(OR(D77="",F77=""),"",D77*F77)</f>
        <v/>
      </c>
      <c r="H77" s="15">
        <f>IF(OR(D77="",E77="",G77=""),"",D77*E77+G77)</f>
        <v/>
      </c>
      <c r="I77" s="15">
        <f>IF($A77="","",IFERROR(INDEX(Stock!$I:$I,MATCH($A77,Stock!$A:$A,0)),""))</f>
        <v/>
      </c>
      <c r="J77" s="17">
        <f>IF(OR(H77="",I77=""),"",IF(I77&lt;=H77,"REORDER",""))</f>
        <v/>
      </c>
      <c r="K77" s="18" t="n"/>
      <c r="L77" s="18" t="n"/>
      <c r="M77" s="15">
        <f>IF(D77="","",D77*365)</f>
        <v/>
      </c>
      <c r="N77" s="15">
        <f>IF(OR(K77="",L77="",M77="",N(L77)&lt;=0),"",SQRT(2*K77*M77/L77))</f>
        <v/>
      </c>
    </row>
    <row r="78">
      <c r="A78" s="13" t="n"/>
      <c r="B78" s="14" t="n"/>
      <c r="C78" s="14" t="n"/>
      <c r="D78" s="20">
        <f>IF(OR(B78="",N(C78)&lt;=0),"",B78/C78)</f>
        <v/>
      </c>
      <c r="E78" s="14" t="n"/>
      <c r="F78" s="14" t="n"/>
      <c r="G78" s="15">
        <f>IF(OR(D78="",F78=""),"",D78*F78)</f>
        <v/>
      </c>
      <c r="H78" s="15">
        <f>IF(OR(D78="",E78="",G78=""),"",D78*E78+G78)</f>
        <v/>
      </c>
      <c r="I78" s="15">
        <f>IF($A78="","",IFERROR(INDEX(Stock!$I:$I,MATCH($A78,Stock!$A:$A,0)),""))</f>
        <v/>
      </c>
      <c r="J78" s="17">
        <f>IF(OR(H78="",I78=""),"",IF(I78&lt;=H78,"REORDER",""))</f>
        <v/>
      </c>
      <c r="K78" s="18" t="n"/>
      <c r="L78" s="18" t="n"/>
      <c r="M78" s="15">
        <f>IF(D78="","",D78*365)</f>
        <v/>
      </c>
      <c r="N78" s="15">
        <f>IF(OR(K78="",L78="",M78="",N(L78)&lt;=0),"",SQRT(2*K78*M78/L78))</f>
        <v/>
      </c>
    </row>
    <row r="79">
      <c r="A79" s="13" t="n"/>
      <c r="B79" s="14" t="n"/>
      <c r="C79" s="14" t="n"/>
      <c r="D79" s="20">
        <f>IF(OR(B79="",N(C79)&lt;=0),"",B79/C79)</f>
        <v/>
      </c>
      <c r="E79" s="14" t="n"/>
      <c r="F79" s="14" t="n"/>
      <c r="G79" s="15">
        <f>IF(OR(D79="",F79=""),"",D79*F79)</f>
        <v/>
      </c>
      <c r="H79" s="15">
        <f>IF(OR(D79="",E79="",G79=""),"",D79*E79+G79)</f>
        <v/>
      </c>
      <c r="I79" s="15">
        <f>IF($A79="","",IFERROR(INDEX(Stock!$I:$I,MATCH($A79,Stock!$A:$A,0)),""))</f>
        <v/>
      </c>
      <c r="J79" s="17">
        <f>IF(OR(H79="",I79=""),"",IF(I79&lt;=H79,"REORDER",""))</f>
        <v/>
      </c>
      <c r="K79" s="18" t="n"/>
      <c r="L79" s="18" t="n"/>
      <c r="M79" s="15">
        <f>IF(D79="","",D79*365)</f>
        <v/>
      </c>
      <c r="N79" s="15">
        <f>IF(OR(K79="",L79="",M79="",N(L79)&lt;=0),"",SQRT(2*K79*M79/L79))</f>
        <v/>
      </c>
    </row>
    <row r="80">
      <c r="A80" s="13" t="n"/>
      <c r="B80" s="14" t="n"/>
      <c r="C80" s="14" t="n"/>
      <c r="D80" s="20">
        <f>IF(OR(B80="",N(C80)&lt;=0),"",B80/C80)</f>
        <v/>
      </c>
      <c r="E80" s="14" t="n"/>
      <c r="F80" s="14" t="n"/>
      <c r="G80" s="15">
        <f>IF(OR(D80="",F80=""),"",D80*F80)</f>
        <v/>
      </c>
      <c r="H80" s="15">
        <f>IF(OR(D80="",E80="",G80=""),"",D80*E80+G80)</f>
        <v/>
      </c>
      <c r="I80" s="15">
        <f>IF($A80="","",IFERROR(INDEX(Stock!$I:$I,MATCH($A80,Stock!$A:$A,0)),""))</f>
        <v/>
      </c>
      <c r="J80" s="17">
        <f>IF(OR(H80="",I80=""),"",IF(I80&lt;=H80,"REORDER",""))</f>
        <v/>
      </c>
      <c r="K80" s="18" t="n"/>
      <c r="L80" s="18" t="n"/>
      <c r="M80" s="15">
        <f>IF(D80="","",D80*365)</f>
        <v/>
      </c>
      <c r="N80" s="15">
        <f>IF(OR(K80="",L80="",M80="",N(L80)&lt;=0),"",SQRT(2*K80*M80/L80))</f>
        <v/>
      </c>
    </row>
    <row r="81">
      <c r="A81" s="13" t="n"/>
      <c r="B81" s="14" t="n"/>
      <c r="C81" s="14" t="n"/>
      <c r="D81" s="20">
        <f>IF(OR(B81="",N(C81)&lt;=0),"",B81/C81)</f>
        <v/>
      </c>
      <c r="E81" s="14" t="n"/>
      <c r="F81" s="14" t="n"/>
      <c r="G81" s="15">
        <f>IF(OR(D81="",F81=""),"",D81*F81)</f>
        <v/>
      </c>
      <c r="H81" s="15">
        <f>IF(OR(D81="",E81="",G81=""),"",D81*E81+G81)</f>
        <v/>
      </c>
      <c r="I81" s="15">
        <f>IF($A81="","",IFERROR(INDEX(Stock!$I:$I,MATCH($A81,Stock!$A:$A,0)),""))</f>
        <v/>
      </c>
      <c r="J81" s="17">
        <f>IF(OR(H81="",I81=""),"",IF(I81&lt;=H81,"REORDER",""))</f>
        <v/>
      </c>
      <c r="K81" s="18" t="n"/>
      <c r="L81" s="18" t="n"/>
      <c r="M81" s="15">
        <f>IF(D81="","",D81*365)</f>
        <v/>
      </c>
      <c r="N81" s="15">
        <f>IF(OR(K81="",L81="",M81="",N(L81)&lt;=0),"",SQRT(2*K81*M81/L81))</f>
        <v/>
      </c>
    </row>
    <row r="82">
      <c r="A82" s="13" t="n"/>
      <c r="B82" s="14" t="n"/>
      <c r="C82" s="14" t="n"/>
      <c r="D82" s="20">
        <f>IF(OR(B82="",N(C82)&lt;=0),"",B82/C82)</f>
        <v/>
      </c>
      <c r="E82" s="14" t="n"/>
      <c r="F82" s="14" t="n"/>
      <c r="G82" s="15">
        <f>IF(OR(D82="",F82=""),"",D82*F82)</f>
        <v/>
      </c>
      <c r="H82" s="15">
        <f>IF(OR(D82="",E82="",G82=""),"",D82*E82+G82)</f>
        <v/>
      </c>
      <c r="I82" s="15">
        <f>IF($A82="","",IFERROR(INDEX(Stock!$I:$I,MATCH($A82,Stock!$A:$A,0)),""))</f>
        <v/>
      </c>
      <c r="J82" s="17">
        <f>IF(OR(H82="",I82=""),"",IF(I82&lt;=H82,"REORDER",""))</f>
        <v/>
      </c>
      <c r="K82" s="18" t="n"/>
      <c r="L82" s="18" t="n"/>
      <c r="M82" s="15">
        <f>IF(D82="","",D82*365)</f>
        <v/>
      </c>
      <c r="N82" s="15">
        <f>IF(OR(K82="",L82="",M82="",N(L82)&lt;=0),"",SQRT(2*K82*M82/L82))</f>
        <v/>
      </c>
    </row>
    <row r="83">
      <c r="A83" s="13" t="n"/>
      <c r="B83" s="14" t="n"/>
      <c r="C83" s="14" t="n"/>
      <c r="D83" s="20">
        <f>IF(OR(B83="",N(C83)&lt;=0),"",B83/C83)</f>
        <v/>
      </c>
      <c r="E83" s="14" t="n"/>
      <c r="F83" s="14" t="n"/>
      <c r="G83" s="15">
        <f>IF(OR(D83="",F83=""),"",D83*F83)</f>
        <v/>
      </c>
      <c r="H83" s="15">
        <f>IF(OR(D83="",E83="",G83=""),"",D83*E83+G83)</f>
        <v/>
      </c>
      <c r="I83" s="15">
        <f>IF($A83="","",IFERROR(INDEX(Stock!$I:$I,MATCH($A83,Stock!$A:$A,0)),""))</f>
        <v/>
      </c>
      <c r="J83" s="17">
        <f>IF(OR(H83="",I83=""),"",IF(I83&lt;=H83,"REORDER",""))</f>
        <v/>
      </c>
      <c r="K83" s="18" t="n"/>
      <c r="L83" s="18" t="n"/>
      <c r="M83" s="15">
        <f>IF(D83="","",D83*365)</f>
        <v/>
      </c>
      <c r="N83" s="15">
        <f>IF(OR(K83="",L83="",M83="",N(L83)&lt;=0),"",SQRT(2*K83*M83/L83))</f>
        <v/>
      </c>
    </row>
    <row r="84">
      <c r="A84" s="13" t="n"/>
      <c r="B84" s="14" t="n"/>
      <c r="C84" s="14" t="n"/>
      <c r="D84" s="20">
        <f>IF(OR(B84="",N(C84)&lt;=0),"",B84/C84)</f>
        <v/>
      </c>
      <c r="E84" s="14" t="n"/>
      <c r="F84" s="14" t="n"/>
      <c r="G84" s="15">
        <f>IF(OR(D84="",F84=""),"",D84*F84)</f>
        <v/>
      </c>
      <c r="H84" s="15">
        <f>IF(OR(D84="",E84="",G84=""),"",D84*E84+G84)</f>
        <v/>
      </c>
      <c r="I84" s="15">
        <f>IF($A84="","",IFERROR(INDEX(Stock!$I:$I,MATCH($A84,Stock!$A:$A,0)),""))</f>
        <v/>
      </c>
      <c r="J84" s="17">
        <f>IF(OR(H84="",I84=""),"",IF(I84&lt;=H84,"REORDER",""))</f>
        <v/>
      </c>
      <c r="K84" s="18" t="n"/>
      <c r="L84" s="18" t="n"/>
      <c r="M84" s="15">
        <f>IF(D84="","",D84*365)</f>
        <v/>
      </c>
      <c r="N84" s="15">
        <f>IF(OR(K84="",L84="",M84="",N(L84)&lt;=0),"",SQRT(2*K84*M84/L84))</f>
        <v/>
      </c>
    </row>
    <row r="85">
      <c r="A85" s="13" t="n"/>
      <c r="B85" s="14" t="n"/>
      <c r="C85" s="14" t="n"/>
      <c r="D85" s="20">
        <f>IF(OR(B85="",N(C85)&lt;=0),"",B85/C85)</f>
        <v/>
      </c>
      <c r="E85" s="14" t="n"/>
      <c r="F85" s="14" t="n"/>
      <c r="G85" s="15">
        <f>IF(OR(D85="",F85=""),"",D85*F85)</f>
        <v/>
      </c>
      <c r="H85" s="15">
        <f>IF(OR(D85="",E85="",G85=""),"",D85*E85+G85)</f>
        <v/>
      </c>
      <c r="I85" s="15">
        <f>IF($A85="","",IFERROR(INDEX(Stock!$I:$I,MATCH($A85,Stock!$A:$A,0)),""))</f>
        <v/>
      </c>
      <c r="J85" s="17">
        <f>IF(OR(H85="",I85=""),"",IF(I85&lt;=H85,"REORDER",""))</f>
        <v/>
      </c>
      <c r="K85" s="18" t="n"/>
      <c r="L85" s="18" t="n"/>
      <c r="M85" s="15">
        <f>IF(D85="","",D85*365)</f>
        <v/>
      </c>
      <c r="N85" s="15">
        <f>IF(OR(K85="",L85="",M85="",N(L85)&lt;=0),"",SQRT(2*K85*M85/L85))</f>
        <v/>
      </c>
    </row>
    <row r="86">
      <c r="A86" s="13" t="n"/>
      <c r="B86" s="14" t="n"/>
      <c r="C86" s="14" t="n"/>
      <c r="D86" s="20">
        <f>IF(OR(B86="",N(C86)&lt;=0),"",B86/C86)</f>
        <v/>
      </c>
      <c r="E86" s="14" t="n"/>
      <c r="F86" s="14" t="n"/>
      <c r="G86" s="15">
        <f>IF(OR(D86="",F86=""),"",D86*F86)</f>
        <v/>
      </c>
      <c r="H86" s="15">
        <f>IF(OR(D86="",E86="",G86=""),"",D86*E86+G86)</f>
        <v/>
      </c>
      <c r="I86" s="15">
        <f>IF($A86="","",IFERROR(INDEX(Stock!$I:$I,MATCH($A86,Stock!$A:$A,0)),""))</f>
        <v/>
      </c>
      <c r="J86" s="17">
        <f>IF(OR(H86="",I86=""),"",IF(I86&lt;=H86,"REORDER",""))</f>
        <v/>
      </c>
      <c r="K86" s="18" t="n"/>
      <c r="L86" s="18" t="n"/>
      <c r="M86" s="15">
        <f>IF(D86="","",D86*365)</f>
        <v/>
      </c>
      <c r="N86" s="15">
        <f>IF(OR(K86="",L86="",M86="",N(L86)&lt;=0),"",SQRT(2*K86*M86/L86))</f>
        <v/>
      </c>
    </row>
    <row r="87">
      <c r="A87" s="13" t="n"/>
      <c r="B87" s="14" t="n"/>
      <c r="C87" s="14" t="n"/>
      <c r="D87" s="20">
        <f>IF(OR(B87="",N(C87)&lt;=0),"",B87/C87)</f>
        <v/>
      </c>
      <c r="E87" s="14" t="n"/>
      <c r="F87" s="14" t="n"/>
      <c r="G87" s="15">
        <f>IF(OR(D87="",F87=""),"",D87*F87)</f>
        <v/>
      </c>
      <c r="H87" s="15">
        <f>IF(OR(D87="",E87="",G87=""),"",D87*E87+G87)</f>
        <v/>
      </c>
      <c r="I87" s="15">
        <f>IF($A87="","",IFERROR(INDEX(Stock!$I:$I,MATCH($A87,Stock!$A:$A,0)),""))</f>
        <v/>
      </c>
      <c r="J87" s="17">
        <f>IF(OR(H87="",I87=""),"",IF(I87&lt;=H87,"REORDER",""))</f>
        <v/>
      </c>
      <c r="K87" s="18" t="n"/>
      <c r="L87" s="18" t="n"/>
      <c r="M87" s="15">
        <f>IF(D87="","",D87*365)</f>
        <v/>
      </c>
      <c r="N87" s="15">
        <f>IF(OR(K87="",L87="",M87="",N(L87)&lt;=0),"",SQRT(2*K87*M87/L87))</f>
        <v/>
      </c>
    </row>
    <row r="88">
      <c r="A88" s="13" t="n"/>
      <c r="B88" s="14" t="n"/>
      <c r="C88" s="14" t="n"/>
      <c r="D88" s="20">
        <f>IF(OR(B88="",N(C88)&lt;=0),"",B88/C88)</f>
        <v/>
      </c>
      <c r="E88" s="14" t="n"/>
      <c r="F88" s="14" t="n"/>
      <c r="G88" s="15">
        <f>IF(OR(D88="",F88=""),"",D88*F88)</f>
        <v/>
      </c>
      <c r="H88" s="15">
        <f>IF(OR(D88="",E88="",G88=""),"",D88*E88+G88)</f>
        <v/>
      </c>
      <c r="I88" s="15">
        <f>IF($A88="","",IFERROR(INDEX(Stock!$I:$I,MATCH($A88,Stock!$A:$A,0)),""))</f>
        <v/>
      </c>
      <c r="J88" s="17">
        <f>IF(OR(H88="",I88=""),"",IF(I88&lt;=H88,"REORDER",""))</f>
        <v/>
      </c>
      <c r="K88" s="18" t="n"/>
      <c r="L88" s="18" t="n"/>
      <c r="M88" s="15">
        <f>IF(D88="","",D88*365)</f>
        <v/>
      </c>
      <c r="N88" s="15">
        <f>IF(OR(K88="",L88="",M88="",N(L88)&lt;=0),"",SQRT(2*K88*M88/L88))</f>
        <v/>
      </c>
    </row>
    <row r="89">
      <c r="A89" s="13" t="n"/>
      <c r="B89" s="14" t="n"/>
      <c r="C89" s="14" t="n"/>
      <c r="D89" s="20">
        <f>IF(OR(B89="",N(C89)&lt;=0),"",B89/C89)</f>
        <v/>
      </c>
      <c r="E89" s="14" t="n"/>
      <c r="F89" s="14" t="n"/>
      <c r="G89" s="15">
        <f>IF(OR(D89="",F89=""),"",D89*F89)</f>
        <v/>
      </c>
      <c r="H89" s="15">
        <f>IF(OR(D89="",E89="",G89=""),"",D89*E89+G89)</f>
        <v/>
      </c>
      <c r="I89" s="15">
        <f>IF($A89="","",IFERROR(INDEX(Stock!$I:$I,MATCH($A89,Stock!$A:$A,0)),""))</f>
        <v/>
      </c>
      <c r="J89" s="17">
        <f>IF(OR(H89="",I89=""),"",IF(I89&lt;=H89,"REORDER",""))</f>
        <v/>
      </c>
      <c r="K89" s="18" t="n"/>
      <c r="L89" s="18" t="n"/>
      <c r="M89" s="15">
        <f>IF(D89="","",D89*365)</f>
        <v/>
      </c>
      <c r="N89" s="15">
        <f>IF(OR(K89="",L89="",M89="",N(L89)&lt;=0),"",SQRT(2*K89*M89/L89))</f>
        <v/>
      </c>
    </row>
    <row r="90">
      <c r="A90" s="13" t="n"/>
      <c r="B90" s="14" t="n"/>
      <c r="C90" s="14" t="n"/>
      <c r="D90" s="20">
        <f>IF(OR(B90="",N(C90)&lt;=0),"",B90/C90)</f>
        <v/>
      </c>
      <c r="E90" s="14" t="n"/>
      <c r="F90" s="14" t="n"/>
      <c r="G90" s="15">
        <f>IF(OR(D90="",F90=""),"",D90*F90)</f>
        <v/>
      </c>
      <c r="H90" s="15">
        <f>IF(OR(D90="",E90="",G90=""),"",D90*E90+G90)</f>
        <v/>
      </c>
      <c r="I90" s="15">
        <f>IF($A90="","",IFERROR(INDEX(Stock!$I:$I,MATCH($A90,Stock!$A:$A,0)),""))</f>
        <v/>
      </c>
      <c r="J90" s="17">
        <f>IF(OR(H90="",I90=""),"",IF(I90&lt;=H90,"REORDER",""))</f>
        <v/>
      </c>
      <c r="K90" s="18" t="n"/>
      <c r="L90" s="18" t="n"/>
      <c r="M90" s="15">
        <f>IF(D90="","",D90*365)</f>
        <v/>
      </c>
      <c r="N90" s="15">
        <f>IF(OR(K90="",L90="",M90="",N(L90)&lt;=0),"",SQRT(2*K90*M90/L90))</f>
        <v/>
      </c>
    </row>
    <row r="91">
      <c r="A91" s="13" t="n"/>
      <c r="B91" s="14" t="n"/>
      <c r="C91" s="14" t="n"/>
      <c r="D91" s="20">
        <f>IF(OR(B91="",N(C91)&lt;=0),"",B91/C91)</f>
        <v/>
      </c>
      <c r="E91" s="14" t="n"/>
      <c r="F91" s="14" t="n"/>
      <c r="G91" s="15">
        <f>IF(OR(D91="",F91=""),"",D91*F91)</f>
        <v/>
      </c>
      <c r="H91" s="15">
        <f>IF(OR(D91="",E91="",G91=""),"",D91*E91+G91)</f>
        <v/>
      </c>
      <c r="I91" s="15">
        <f>IF($A91="","",IFERROR(INDEX(Stock!$I:$I,MATCH($A91,Stock!$A:$A,0)),""))</f>
        <v/>
      </c>
      <c r="J91" s="17">
        <f>IF(OR(H91="",I91=""),"",IF(I91&lt;=H91,"REORDER",""))</f>
        <v/>
      </c>
      <c r="K91" s="18" t="n"/>
      <c r="L91" s="18" t="n"/>
      <c r="M91" s="15">
        <f>IF(D91="","",D91*365)</f>
        <v/>
      </c>
      <c r="N91" s="15">
        <f>IF(OR(K91="",L91="",M91="",N(L91)&lt;=0),"",SQRT(2*K91*M91/L91))</f>
        <v/>
      </c>
    </row>
    <row r="92">
      <c r="A92" s="13" t="n"/>
      <c r="B92" s="14" t="n"/>
      <c r="C92" s="14" t="n"/>
      <c r="D92" s="20">
        <f>IF(OR(B92="",N(C92)&lt;=0),"",B92/C92)</f>
        <v/>
      </c>
      <c r="E92" s="14" t="n"/>
      <c r="F92" s="14" t="n"/>
      <c r="G92" s="15">
        <f>IF(OR(D92="",F92=""),"",D92*F92)</f>
        <v/>
      </c>
      <c r="H92" s="15">
        <f>IF(OR(D92="",E92="",G92=""),"",D92*E92+G92)</f>
        <v/>
      </c>
      <c r="I92" s="15">
        <f>IF($A92="","",IFERROR(INDEX(Stock!$I:$I,MATCH($A92,Stock!$A:$A,0)),""))</f>
        <v/>
      </c>
      <c r="J92" s="17">
        <f>IF(OR(H92="",I92=""),"",IF(I92&lt;=H92,"REORDER",""))</f>
        <v/>
      </c>
      <c r="K92" s="18" t="n"/>
      <c r="L92" s="18" t="n"/>
      <c r="M92" s="15">
        <f>IF(D92="","",D92*365)</f>
        <v/>
      </c>
      <c r="N92" s="15">
        <f>IF(OR(K92="",L92="",M92="",N(L92)&lt;=0),"",SQRT(2*K92*M92/L92))</f>
        <v/>
      </c>
    </row>
    <row r="93">
      <c r="A93" s="13" t="n"/>
      <c r="B93" s="14" t="n"/>
      <c r="C93" s="14" t="n"/>
      <c r="D93" s="20">
        <f>IF(OR(B93="",N(C93)&lt;=0),"",B93/C93)</f>
        <v/>
      </c>
      <c r="E93" s="14" t="n"/>
      <c r="F93" s="14" t="n"/>
      <c r="G93" s="15">
        <f>IF(OR(D93="",F93=""),"",D93*F93)</f>
        <v/>
      </c>
      <c r="H93" s="15">
        <f>IF(OR(D93="",E93="",G93=""),"",D93*E93+G93)</f>
        <v/>
      </c>
      <c r="I93" s="15">
        <f>IF($A93="","",IFERROR(INDEX(Stock!$I:$I,MATCH($A93,Stock!$A:$A,0)),""))</f>
        <v/>
      </c>
      <c r="J93" s="17">
        <f>IF(OR(H93="",I93=""),"",IF(I93&lt;=H93,"REORDER",""))</f>
        <v/>
      </c>
      <c r="K93" s="18" t="n"/>
      <c r="L93" s="18" t="n"/>
      <c r="M93" s="15">
        <f>IF(D93="","",D93*365)</f>
        <v/>
      </c>
      <c r="N93" s="15">
        <f>IF(OR(K93="",L93="",M93="",N(L93)&lt;=0),"",SQRT(2*K93*M93/L93))</f>
        <v/>
      </c>
    </row>
    <row r="94">
      <c r="A94" s="13" t="n"/>
      <c r="B94" s="14" t="n"/>
      <c r="C94" s="14" t="n"/>
      <c r="D94" s="20">
        <f>IF(OR(B94="",N(C94)&lt;=0),"",B94/C94)</f>
        <v/>
      </c>
      <c r="E94" s="14" t="n"/>
      <c r="F94" s="14" t="n"/>
      <c r="G94" s="15">
        <f>IF(OR(D94="",F94=""),"",D94*F94)</f>
        <v/>
      </c>
      <c r="H94" s="15">
        <f>IF(OR(D94="",E94="",G94=""),"",D94*E94+G94)</f>
        <v/>
      </c>
      <c r="I94" s="15">
        <f>IF($A94="","",IFERROR(INDEX(Stock!$I:$I,MATCH($A94,Stock!$A:$A,0)),""))</f>
        <v/>
      </c>
      <c r="J94" s="17">
        <f>IF(OR(H94="",I94=""),"",IF(I94&lt;=H94,"REORDER",""))</f>
        <v/>
      </c>
      <c r="K94" s="18" t="n"/>
      <c r="L94" s="18" t="n"/>
      <c r="M94" s="15">
        <f>IF(D94="","",D94*365)</f>
        <v/>
      </c>
      <c r="N94" s="15">
        <f>IF(OR(K94="",L94="",M94="",N(L94)&lt;=0),"",SQRT(2*K94*M94/L94))</f>
        <v/>
      </c>
    </row>
    <row r="95">
      <c r="A95" s="13" t="n"/>
      <c r="B95" s="14" t="n"/>
      <c r="C95" s="14" t="n"/>
      <c r="D95" s="20">
        <f>IF(OR(B95="",N(C95)&lt;=0),"",B95/C95)</f>
        <v/>
      </c>
      <c r="E95" s="14" t="n"/>
      <c r="F95" s="14" t="n"/>
      <c r="G95" s="15">
        <f>IF(OR(D95="",F95=""),"",D95*F95)</f>
        <v/>
      </c>
      <c r="H95" s="15">
        <f>IF(OR(D95="",E95="",G95=""),"",D95*E95+G95)</f>
        <v/>
      </c>
      <c r="I95" s="15">
        <f>IF($A95="","",IFERROR(INDEX(Stock!$I:$I,MATCH($A95,Stock!$A:$A,0)),""))</f>
        <v/>
      </c>
      <c r="J95" s="17">
        <f>IF(OR(H95="",I95=""),"",IF(I95&lt;=H95,"REORDER",""))</f>
        <v/>
      </c>
      <c r="K95" s="18" t="n"/>
      <c r="L95" s="18" t="n"/>
      <c r="M95" s="15">
        <f>IF(D95="","",D95*365)</f>
        <v/>
      </c>
      <c r="N95" s="15">
        <f>IF(OR(K95="",L95="",M95="",N(L95)&lt;=0),"",SQRT(2*K95*M95/L95))</f>
        <v/>
      </c>
    </row>
    <row r="96">
      <c r="A96" s="13" t="n"/>
      <c r="B96" s="14" t="n"/>
      <c r="C96" s="14" t="n"/>
      <c r="D96" s="20">
        <f>IF(OR(B96="",N(C96)&lt;=0),"",B96/C96)</f>
        <v/>
      </c>
      <c r="E96" s="14" t="n"/>
      <c r="F96" s="14" t="n"/>
      <c r="G96" s="15">
        <f>IF(OR(D96="",F96=""),"",D96*F96)</f>
        <v/>
      </c>
      <c r="H96" s="15">
        <f>IF(OR(D96="",E96="",G96=""),"",D96*E96+G96)</f>
        <v/>
      </c>
      <c r="I96" s="15">
        <f>IF($A96="","",IFERROR(INDEX(Stock!$I:$I,MATCH($A96,Stock!$A:$A,0)),""))</f>
        <v/>
      </c>
      <c r="J96" s="17">
        <f>IF(OR(H96="",I96=""),"",IF(I96&lt;=H96,"REORDER",""))</f>
        <v/>
      </c>
      <c r="K96" s="18" t="n"/>
      <c r="L96" s="18" t="n"/>
      <c r="M96" s="15">
        <f>IF(D96="","",D96*365)</f>
        <v/>
      </c>
      <c r="N96" s="15">
        <f>IF(OR(K96="",L96="",M96="",N(L96)&lt;=0),"",SQRT(2*K96*M96/L96))</f>
        <v/>
      </c>
    </row>
    <row r="97">
      <c r="A97" s="13" t="n"/>
      <c r="B97" s="14" t="n"/>
      <c r="C97" s="14" t="n"/>
      <c r="D97" s="20">
        <f>IF(OR(B97="",N(C97)&lt;=0),"",B97/C97)</f>
        <v/>
      </c>
      <c r="E97" s="14" t="n"/>
      <c r="F97" s="14" t="n"/>
      <c r="G97" s="15">
        <f>IF(OR(D97="",F97=""),"",D97*F97)</f>
        <v/>
      </c>
      <c r="H97" s="15">
        <f>IF(OR(D97="",E97="",G97=""),"",D97*E97+G97)</f>
        <v/>
      </c>
      <c r="I97" s="15">
        <f>IF($A97="","",IFERROR(INDEX(Stock!$I:$I,MATCH($A97,Stock!$A:$A,0)),""))</f>
        <v/>
      </c>
      <c r="J97" s="17">
        <f>IF(OR(H97="",I97=""),"",IF(I97&lt;=H97,"REORDER",""))</f>
        <v/>
      </c>
      <c r="K97" s="18" t="n"/>
      <c r="L97" s="18" t="n"/>
      <c r="M97" s="15">
        <f>IF(D97="","",D97*365)</f>
        <v/>
      </c>
      <c r="N97" s="15">
        <f>IF(OR(K97="",L97="",M97="",N(L97)&lt;=0),"",SQRT(2*K97*M97/L97))</f>
        <v/>
      </c>
    </row>
    <row r="98">
      <c r="A98" s="13" t="n"/>
      <c r="B98" s="14" t="n"/>
      <c r="C98" s="14" t="n"/>
      <c r="D98" s="20">
        <f>IF(OR(B98="",N(C98)&lt;=0),"",B98/C98)</f>
        <v/>
      </c>
      <c r="E98" s="14" t="n"/>
      <c r="F98" s="14" t="n"/>
      <c r="G98" s="15">
        <f>IF(OR(D98="",F98=""),"",D98*F98)</f>
        <v/>
      </c>
      <c r="H98" s="15">
        <f>IF(OR(D98="",E98="",G98=""),"",D98*E98+G98)</f>
        <v/>
      </c>
      <c r="I98" s="15">
        <f>IF($A98="","",IFERROR(INDEX(Stock!$I:$I,MATCH($A98,Stock!$A:$A,0)),""))</f>
        <v/>
      </c>
      <c r="J98" s="17">
        <f>IF(OR(H98="",I98=""),"",IF(I98&lt;=H98,"REORDER",""))</f>
        <v/>
      </c>
      <c r="K98" s="18" t="n"/>
      <c r="L98" s="18" t="n"/>
      <c r="M98" s="15">
        <f>IF(D98="","",D98*365)</f>
        <v/>
      </c>
      <c r="N98" s="15">
        <f>IF(OR(K98="",L98="",M98="",N(L98)&lt;=0),"",SQRT(2*K98*M98/L98))</f>
        <v/>
      </c>
    </row>
    <row r="99">
      <c r="A99" s="13" t="n"/>
      <c r="B99" s="14" t="n"/>
      <c r="C99" s="14" t="n"/>
      <c r="D99" s="20">
        <f>IF(OR(B99="",N(C99)&lt;=0),"",B99/C99)</f>
        <v/>
      </c>
      <c r="E99" s="14" t="n"/>
      <c r="F99" s="14" t="n"/>
      <c r="G99" s="15">
        <f>IF(OR(D99="",F99=""),"",D99*F99)</f>
        <v/>
      </c>
      <c r="H99" s="15">
        <f>IF(OR(D99="",E99="",G99=""),"",D99*E99+G99)</f>
        <v/>
      </c>
      <c r="I99" s="15">
        <f>IF($A99="","",IFERROR(INDEX(Stock!$I:$I,MATCH($A99,Stock!$A:$A,0)),""))</f>
        <v/>
      </c>
      <c r="J99" s="17">
        <f>IF(OR(H99="",I99=""),"",IF(I99&lt;=H99,"REORDER",""))</f>
        <v/>
      </c>
      <c r="K99" s="18" t="n"/>
      <c r="L99" s="18" t="n"/>
      <c r="M99" s="15">
        <f>IF(D99="","",D99*365)</f>
        <v/>
      </c>
      <c r="N99" s="15">
        <f>IF(OR(K99="",L99="",M99="",N(L99)&lt;=0),"",SQRT(2*K99*M99/L99))</f>
        <v/>
      </c>
    </row>
    <row r="100">
      <c r="A100" s="13" t="n"/>
      <c r="B100" s="14" t="n"/>
      <c r="C100" s="14" t="n"/>
      <c r="D100" s="20">
        <f>IF(OR(B100="",N(C100)&lt;=0),"",B100/C100)</f>
        <v/>
      </c>
      <c r="E100" s="14" t="n"/>
      <c r="F100" s="14" t="n"/>
      <c r="G100" s="15">
        <f>IF(OR(D100="",F100=""),"",D100*F100)</f>
        <v/>
      </c>
      <c r="H100" s="15">
        <f>IF(OR(D100="",E100="",G100=""),"",D100*E100+G100)</f>
        <v/>
      </c>
      <c r="I100" s="15">
        <f>IF($A100="","",IFERROR(INDEX(Stock!$I:$I,MATCH($A100,Stock!$A:$A,0)),""))</f>
        <v/>
      </c>
      <c r="J100" s="17">
        <f>IF(OR(H100="",I100=""),"",IF(I100&lt;=H100,"REORDER",""))</f>
        <v/>
      </c>
      <c r="K100" s="18" t="n"/>
      <c r="L100" s="18" t="n"/>
      <c r="M100" s="15">
        <f>IF(D100="","",D100*365)</f>
        <v/>
      </c>
      <c r="N100" s="15">
        <f>IF(OR(K100="",L100="",M100="",N(L100)&lt;=0),"",SQRT(2*K100*M100/L100))</f>
        <v/>
      </c>
    </row>
    <row r="101">
      <c r="A101" s="13" t="n"/>
      <c r="B101" s="14" t="n"/>
      <c r="C101" s="14" t="n"/>
      <c r="D101" s="20">
        <f>IF(OR(B101="",N(C101)&lt;=0),"",B101/C101)</f>
        <v/>
      </c>
      <c r="E101" s="14" t="n"/>
      <c r="F101" s="14" t="n"/>
      <c r="G101" s="15">
        <f>IF(OR(D101="",F101=""),"",D101*F101)</f>
        <v/>
      </c>
      <c r="H101" s="15">
        <f>IF(OR(D101="",E101="",G101=""),"",D101*E101+G101)</f>
        <v/>
      </c>
      <c r="I101" s="15">
        <f>IF($A101="","",IFERROR(INDEX(Stock!$I:$I,MATCH($A101,Stock!$A:$A,0)),""))</f>
        <v/>
      </c>
      <c r="J101" s="17">
        <f>IF(OR(H101="",I101=""),"",IF(I101&lt;=H101,"REORDER",""))</f>
        <v/>
      </c>
      <c r="K101" s="18" t="n"/>
      <c r="L101" s="18" t="n"/>
      <c r="M101" s="15">
        <f>IF(D101="","",D101*365)</f>
        <v/>
      </c>
      <c r="N101" s="15">
        <f>IF(OR(K101="",L101="",M101="",N(L101)&lt;=0),"",SQRT(2*K101*M101/L101))</f>
        <v/>
      </c>
    </row>
    <row r="102">
      <c r="A102" s="13" t="n"/>
      <c r="B102" s="14" t="n"/>
      <c r="C102" s="14" t="n"/>
      <c r="D102" s="20">
        <f>IF(OR(B102="",N(C102)&lt;=0),"",B102/C102)</f>
        <v/>
      </c>
      <c r="E102" s="14" t="n"/>
      <c r="F102" s="14" t="n"/>
      <c r="G102" s="15">
        <f>IF(OR(D102="",F102=""),"",D102*F102)</f>
        <v/>
      </c>
      <c r="H102" s="15">
        <f>IF(OR(D102="",E102="",G102=""),"",D102*E102+G102)</f>
        <v/>
      </c>
      <c r="I102" s="15">
        <f>IF($A102="","",IFERROR(INDEX(Stock!$I:$I,MATCH($A102,Stock!$A:$A,0)),""))</f>
        <v/>
      </c>
      <c r="J102" s="17">
        <f>IF(OR(H102="",I102=""),"",IF(I102&lt;=H102,"REORDER",""))</f>
        <v/>
      </c>
      <c r="K102" s="18" t="n"/>
      <c r="L102" s="18" t="n"/>
      <c r="M102" s="15">
        <f>IF(D102="","",D102*365)</f>
        <v/>
      </c>
      <c r="N102" s="15">
        <f>IF(OR(K102="",L102="",M102="",N(L102)&lt;=0),"",SQRT(2*K102*M102/L102))</f>
        <v/>
      </c>
    </row>
    <row r="103">
      <c r="A103" s="13" t="n"/>
      <c r="B103" s="14" t="n"/>
      <c r="C103" s="14" t="n"/>
      <c r="D103" s="20">
        <f>IF(OR(B103="",N(C103)&lt;=0),"",B103/C103)</f>
        <v/>
      </c>
      <c r="E103" s="14" t="n"/>
      <c r="F103" s="14" t="n"/>
      <c r="G103" s="15">
        <f>IF(OR(D103="",F103=""),"",D103*F103)</f>
        <v/>
      </c>
      <c r="H103" s="15">
        <f>IF(OR(D103="",E103="",G103=""),"",D103*E103+G103)</f>
        <v/>
      </c>
      <c r="I103" s="15">
        <f>IF($A103="","",IFERROR(INDEX(Stock!$I:$I,MATCH($A103,Stock!$A:$A,0)),""))</f>
        <v/>
      </c>
      <c r="J103" s="17">
        <f>IF(OR(H103="",I103=""),"",IF(I103&lt;=H103,"REORDER",""))</f>
        <v/>
      </c>
      <c r="K103" s="18" t="n"/>
      <c r="L103" s="18" t="n"/>
      <c r="M103" s="15">
        <f>IF(D103="","",D103*365)</f>
        <v/>
      </c>
      <c r="N103" s="15">
        <f>IF(OR(K103="",L103="",M103="",N(L103)&lt;=0),"",SQRT(2*K103*M103/L103))</f>
        <v/>
      </c>
    </row>
    <row r="104">
      <c r="A104" s="13" t="n"/>
      <c r="B104" s="14" t="n"/>
      <c r="C104" s="14" t="n"/>
      <c r="D104" s="20">
        <f>IF(OR(B104="",N(C104)&lt;=0),"",B104/C104)</f>
        <v/>
      </c>
      <c r="E104" s="14" t="n"/>
      <c r="F104" s="14" t="n"/>
      <c r="G104" s="15">
        <f>IF(OR(D104="",F104=""),"",D104*F104)</f>
        <v/>
      </c>
      <c r="H104" s="15">
        <f>IF(OR(D104="",E104="",G104=""),"",D104*E104+G104)</f>
        <v/>
      </c>
      <c r="I104" s="15">
        <f>IF($A104="","",IFERROR(INDEX(Stock!$I:$I,MATCH($A104,Stock!$A:$A,0)),""))</f>
        <v/>
      </c>
      <c r="J104" s="17">
        <f>IF(OR(H104="",I104=""),"",IF(I104&lt;=H104,"REORDER",""))</f>
        <v/>
      </c>
      <c r="K104" s="18" t="n"/>
      <c r="L104" s="18" t="n"/>
      <c r="M104" s="15">
        <f>IF(D104="","",D104*365)</f>
        <v/>
      </c>
      <c r="N104" s="15">
        <f>IF(OR(K104="",L104="",M104="",N(L104)&lt;=0),"",SQRT(2*K104*M104/L104))</f>
        <v/>
      </c>
    </row>
    <row r="105">
      <c r="A105" s="13" t="n"/>
      <c r="B105" s="14" t="n"/>
      <c r="C105" s="14" t="n"/>
      <c r="D105" s="20">
        <f>IF(OR(B105="",N(C105)&lt;=0),"",B105/C105)</f>
        <v/>
      </c>
      <c r="E105" s="14" t="n"/>
      <c r="F105" s="14" t="n"/>
      <c r="G105" s="15">
        <f>IF(OR(D105="",F105=""),"",D105*F105)</f>
        <v/>
      </c>
      <c r="H105" s="15">
        <f>IF(OR(D105="",E105="",G105=""),"",D105*E105+G105)</f>
        <v/>
      </c>
      <c r="I105" s="15">
        <f>IF($A105="","",IFERROR(INDEX(Stock!$I:$I,MATCH($A105,Stock!$A:$A,0)),""))</f>
        <v/>
      </c>
      <c r="J105" s="17">
        <f>IF(OR(H105="",I105=""),"",IF(I105&lt;=H105,"REORDER",""))</f>
        <v/>
      </c>
      <c r="K105" s="18" t="n"/>
      <c r="L105" s="18" t="n"/>
      <c r="M105" s="15">
        <f>IF(D105="","",D105*365)</f>
        <v/>
      </c>
      <c r="N105" s="15">
        <f>IF(OR(K105="",L105="",M105="",N(L105)&lt;=0),"",SQRT(2*K105*M105/L105))</f>
        <v/>
      </c>
    </row>
    <row r="106">
      <c r="A106" s="13" t="n"/>
      <c r="B106" s="14" t="n"/>
      <c r="C106" s="14" t="n"/>
      <c r="D106" s="20">
        <f>IF(OR(B106="",N(C106)&lt;=0),"",B106/C106)</f>
        <v/>
      </c>
      <c r="E106" s="14" t="n"/>
      <c r="F106" s="14" t="n"/>
      <c r="G106" s="15">
        <f>IF(OR(D106="",F106=""),"",D106*F106)</f>
        <v/>
      </c>
      <c r="H106" s="15">
        <f>IF(OR(D106="",E106="",G106=""),"",D106*E106+G106)</f>
        <v/>
      </c>
      <c r="I106" s="15">
        <f>IF($A106="","",IFERROR(INDEX(Stock!$I:$I,MATCH($A106,Stock!$A:$A,0)),""))</f>
        <v/>
      </c>
      <c r="J106" s="17">
        <f>IF(OR(H106="",I106=""),"",IF(I106&lt;=H106,"REORDER",""))</f>
        <v/>
      </c>
      <c r="K106" s="18" t="n"/>
      <c r="L106" s="18" t="n"/>
      <c r="M106" s="15">
        <f>IF(D106="","",D106*365)</f>
        <v/>
      </c>
      <c r="N106" s="15">
        <f>IF(OR(K106="",L106="",M106="",N(L106)&lt;=0),"",SQRT(2*K106*M106/L106))</f>
        <v/>
      </c>
    </row>
    <row r="107">
      <c r="A107" s="13" t="n"/>
      <c r="B107" s="14" t="n"/>
      <c r="C107" s="14" t="n"/>
      <c r="D107" s="20">
        <f>IF(OR(B107="",N(C107)&lt;=0),"",B107/C107)</f>
        <v/>
      </c>
      <c r="E107" s="14" t="n"/>
      <c r="F107" s="14" t="n"/>
      <c r="G107" s="15">
        <f>IF(OR(D107="",F107=""),"",D107*F107)</f>
        <v/>
      </c>
      <c r="H107" s="15">
        <f>IF(OR(D107="",E107="",G107=""),"",D107*E107+G107)</f>
        <v/>
      </c>
      <c r="I107" s="15">
        <f>IF($A107="","",IFERROR(INDEX(Stock!$I:$I,MATCH($A107,Stock!$A:$A,0)),""))</f>
        <v/>
      </c>
      <c r="J107" s="17">
        <f>IF(OR(H107="",I107=""),"",IF(I107&lt;=H107,"REORDER",""))</f>
        <v/>
      </c>
      <c r="K107" s="18" t="n"/>
      <c r="L107" s="18" t="n"/>
      <c r="M107" s="15">
        <f>IF(D107="","",D107*365)</f>
        <v/>
      </c>
      <c r="N107" s="15">
        <f>IF(OR(K107="",L107="",M107="",N(L107)&lt;=0),"",SQRT(2*K107*M107/L107))</f>
        <v/>
      </c>
    </row>
    <row r="108">
      <c r="A108" s="13" t="n"/>
      <c r="B108" s="14" t="n"/>
      <c r="C108" s="14" t="n"/>
      <c r="D108" s="20">
        <f>IF(OR(B108="",N(C108)&lt;=0),"",B108/C108)</f>
        <v/>
      </c>
      <c r="E108" s="14" t="n"/>
      <c r="F108" s="14" t="n"/>
      <c r="G108" s="15">
        <f>IF(OR(D108="",F108=""),"",D108*F108)</f>
        <v/>
      </c>
      <c r="H108" s="15">
        <f>IF(OR(D108="",E108="",G108=""),"",D108*E108+G108)</f>
        <v/>
      </c>
      <c r="I108" s="15">
        <f>IF($A108="","",IFERROR(INDEX(Stock!$I:$I,MATCH($A108,Stock!$A:$A,0)),""))</f>
        <v/>
      </c>
      <c r="J108" s="17">
        <f>IF(OR(H108="",I108=""),"",IF(I108&lt;=H108,"REORDER",""))</f>
        <v/>
      </c>
      <c r="K108" s="18" t="n"/>
      <c r="L108" s="18" t="n"/>
      <c r="M108" s="15">
        <f>IF(D108="","",D108*365)</f>
        <v/>
      </c>
      <c r="N108" s="15">
        <f>IF(OR(K108="",L108="",M108="",N(L108)&lt;=0),"",SQRT(2*K108*M108/L108))</f>
        <v/>
      </c>
    </row>
    <row r="109">
      <c r="A109" s="13" t="n"/>
      <c r="B109" s="14" t="n"/>
      <c r="C109" s="14" t="n"/>
      <c r="D109" s="20">
        <f>IF(OR(B109="",N(C109)&lt;=0),"",B109/C109)</f>
        <v/>
      </c>
      <c r="E109" s="14" t="n"/>
      <c r="F109" s="14" t="n"/>
      <c r="G109" s="15">
        <f>IF(OR(D109="",F109=""),"",D109*F109)</f>
        <v/>
      </c>
      <c r="H109" s="15">
        <f>IF(OR(D109="",E109="",G109=""),"",D109*E109+G109)</f>
        <v/>
      </c>
      <c r="I109" s="15">
        <f>IF($A109="","",IFERROR(INDEX(Stock!$I:$I,MATCH($A109,Stock!$A:$A,0)),""))</f>
        <v/>
      </c>
      <c r="J109" s="17">
        <f>IF(OR(H109="",I109=""),"",IF(I109&lt;=H109,"REORDER",""))</f>
        <v/>
      </c>
      <c r="K109" s="18" t="n"/>
      <c r="L109" s="18" t="n"/>
      <c r="M109" s="15">
        <f>IF(D109="","",D109*365)</f>
        <v/>
      </c>
      <c r="N109" s="15">
        <f>IF(OR(K109="",L109="",M109="",N(L109)&lt;=0),"",SQRT(2*K109*M109/L109))</f>
        <v/>
      </c>
    </row>
    <row r="110">
      <c r="A110" s="13" t="n"/>
      <c r="B110" s="14" t="n"/>
      <c r="C110" s="14" t="n"/>
      <c r="D110" s="20">
        <f>IF(OR(B110="",N(C110)&lt;=0),"",B110/C110)</f>
        <v/>
      </c>
      <c r="E110" s="14" t="n"/>
      <c r="F110" s="14" t="n"/>
      <c r="G110" s="15">
        <f>IF(OR(D110="",F110=""),"",D110*F110)</f>
        <v/>
      </c>
      <c r="H110" s="15">
        <f>IF(OR(D110="",E110="",G110=""),"",D110*E110+G110)</f>
        <v/>
      </c>
      <c r="I110" s="15">
        <f>IF($A110="","",IFERROR(INDEX(Stock!$I:$I,MATCH($A110,Stock!$A:$A,0)),""))</f>
        <v/>
      </c>
      <c r="J110" s="17">
        <f>IF(OR(H110="",I110=""),"",IF(I110&lt;=H110,"REORDER",""))</f>
        <v/>
      </c>
      <c r="K110" s="18" t="n"/>
      <c r="L110" s="18" t="n"/>
      <c r="M110" s="15">
        <f>IF(D110="","",D110*365)</f>
        <v/>
      </c>
      <c r="N110" s="15">
        <f>IF(OR(K110="",L110="",M110="",N(L110)&lt;=0),"",SQRT(2*K110*M110/L110))</f>
        <v/>
      </c>
    </row>
    <row r="111">
      <c r="A111" s="13" t="n"/>
      <c r="B111" s="14" t="n"/>
      <c r="C111" s="14" t="n"/>
      <c r="D111" s="20">
        <f>IF(OR(B111="",N(C111)&lt;=0),"",B111/C111)</f>
        <v/>
      </c>
      <c r="E111" s="14" t="n"/>
      <c r="F111" s="14" t="n"/>
      <c r="G111" s="15">
        <f>IF(OR(D111="",F111=""),"",D111*F111)</f>
        <v/>
      </c>
      <c r="H111" s="15">
        <f>IF(OR(D111="",E111="",G111=""),"",D111*E111+G111)</f>
        <v/>
      </c>
      <c r="I111" s="15">
        <f>IF($A111="","",IFERROR(INDEX(Stock!$I:$I,MATCH($A111,Stock!$A:$A,0)),""))</f>
        <v/>
      </c>
      <c r="J111" s="17">
        <f>IF(OR(H111="",I111=""),"",IF(I111&lt;=H111,"REORDER",""))</f>
        <v/>
      </c>
      <c r="K111" s="18" t="n"/>
      <c r="L111" s="18" t="n"/>
      <c r="M111" s="15">
        <f>IF(D111="","",D111*365)</f>
        <v/>
      </c>
      <c r="N111" s="15">
        <f>IF(OR(K111="",L111="",M111="",N(L111)&lt;=0),"",SQRT(2*K111*M111/L111))</f>
        <v/>
      </c>
    </row>
    <row r="112">
      <c r="A112" s="13" t="n"/>
      <c r="B112" s="14" t="n"/>
      <c r="C112" s="14" t="n"/>
      <c r="D112" s="20">
        <f>IF(OR(B112="",N(C112)&lt;=0),"",B112/C112)</f>
        <v/>
      </c>
      <c r="E112" s="14" t="n"/>
      <c r="F112" s="14" t="n"/>
      <c r="G112" s="15">
        <f>IF(OR(D112="",F112=""),"",D112*F112)</f>
        <v/>
      </c>
      <c r="H112" s="15">
        <f>IF(OR(D112="",E112="",G112=""),"",D112*E112+G112)</f>
        <v/>
      </c>
      <c r="I112" s="15">
        <f>IF($A112="","",IFERROR(INDEX(Stock!$I:$I,MATCH($A112,Stock!$A:$A,0)),""))</f>
        <v/>
      </c>
      <c r="J112" s="17">
        <f>IF(OR(H112="",I112=""),"",IF(I112&lt;=H112,"REORDER",""))</f>
        <v/>
      </c>
      <c r="K112" s="18" t="n"/>
      <c r="L112" s="18" t="n"/>
      <c r="M112" s="15">
        <f>IF(D112="","",D112*365)</f>
        <v/>
      </c>
      <c r="N112" s="15">
        <f>IF(OR(K112="",L112="",M112="",N(L112)&lt;=0),"",SQRT(2*K112*M112/L112))</f>
        <v/>
      </c>
    </row>
    <row r="113">
      <c r="A113" s="13" t="n"/>
      <c r="B113" s="14" t="n"/>
      <c r="C113" s="14" t="n"/>
      <c r="D113" s="20">
        <f>IF(OR(B113="",N(C113)&lt;=0),"",B113/C113)</f>
        <v/>
      </c>
      <c r="E113" s="14" t="n"/>
      <c r="F113" s="14" t="n"/>
      <c r="G113" s="15">
        <f>IF(OR(D113="",F113=""),"",D113*F113)</f>
        <v/>
      </c>
      <c r="H113" s="15">
        <f>IF(OR(D113="",E113="",G113=""),"",D113*E113+G113)</f>
        <v/>
      </c>
      <c r="I113" s="15">
        <f>IF($A113="","",IFERROR(INDEX(Stock!$I:$I,MATCH($A113,Stock!$A:$A,0)),""))</f>
        <v/>
      </c>
      <c r="J113" s="17">
        <f>IF(OR(H113="",I113=""),"",IF(I113&lt;=H113,"REORDER",""))</f>
        <v/>
      </c>
      <c r="K113" s="18" t="n"/>
      <c r="L113" s="18" t="n"/>
      <c r="M113" s="15">
        <f>IF(D113="","",D113*365)</f>
        <v/>
      </c>
      <c r="N113" s="15">
        <f>IF(OR(K113="",L113="",M113="",N(L113)&lt;=0),"",SQRT(2*K113*M113/L113))</f>
        <v/>
      </c>
    </row>
    <row r="114">
      <c r="A114" s="13" t="n"/>
      <c r="B114" s="14" t="n"/>
      <c r="C114" s="14" t="n"/>
      <c r="D114" s="20">
        <f>IF(OR(B114="",N(C114)&lt;=0),"",B114/C114)</f>
        <v/>
      </c>
      <c r="E114" s="14" t="n"/>
      <c r="F114" s="14" t="n"/>
      <c r="G114" s="15">
        <f>IF(OR(D114="",F114=""),"",D114*F114)</f>
        <v/>
      </c>
      <c r="H114" s="15">
        <f>IF(OR(D114="",E114="",G114=""),"",D114*E114+G114)</f>
        <v/>
      </c>
      <c r="I114" s="15">
        <f>IF($A114="","",IFERROR(INDEX(Stock!$I:$I,MATCH($A114,Stock!$A:$A,0)),""))</f>
        <v/>
      </c>
      <c r="J114" s="17">
        <f>IF(OR(H114="",I114=""),"",IF(I114&lt;=H114,"REORDER",""))</f>
        <v/>
      </c>
      <c r="K114" s="18" t="n"/>
      <c r="L114" s="18" t="n"/>
      <c r="M114" s="15">
        <f>IF(D114="","",D114*365)</f>
        <v/>
      </c>
      <c r="N114" s="15">
        <f>IF(OR(K114="",L114="",M114="",N(L114)&lt;=0),"",SQRT(2*K114*M114/L114))</f>
        <v/>
      </c>
    </row>
    <row r="115">
      <c r="A115" s="13" t="n"/>
      <c r="B115" s="14" t="n"/>
      <c r="C115" s="14" t="n"/>
      <c r="D115" s="20">
        <f>IF(OR(B115="",N(C115)&lt;=0),"",B115/C115)</f>
        <v/>
      </c>
      <c r="E115" s="14" t="n"/>
      <c r="F115" s="14" t="n"/>
      <c r="G115" s="15">
        <f>IF(OR(D115="",F115=""),"",D115*F115)</f>
        <v/>
      </c>
      <c r="H115" s="15">
        <f>IF(OR(D115="",E115="",G115=""),"",D115*E115+G115)</f>
        <v/>
      </c>
      <c r="I115" s="15">
        <f>IF($A115="","",IFERROR(INDEX(Stock!$I:$I,MATCH($A115,Stock!$A:$A,0)),""))</f>
        <v/>
      </c>
      <c r="J115" s="17">
        <f>IF(OR(H115="",I115=""),"",IF(I115&lt;=H115,"REORDER",""))</f>
        <v/>
      </c>
      <c r="K115" s="18" t="n"/>
      <c r="L115" s="18" t="n"/>
      <c r="M115" s="15">
        <f>IF(D115="","",D115*365)</f>
        <v/>
      </c>
      <c r="N115" s="15">
        <f>IF(OR(K115="",L115="",M115="",N(L115)&lt;=0),"",SQRT(2*K115*M115/L115))</f>
        <v/>
      </c>
    </row>
    <row r="116">
      <c r="A116" s="13" t="n"/>
      <c r="B116" s="14" t="n"/>
      <c r="C116" s="14" t="n"/>
      <c r="D116" s="20">
        <f>IF(OR(B116="",N(C116)&lt;=0),"",B116/C116)</f>
        <v/>
      </c>
      <c r="E116" s="14" t="n"/>
      <c r="F116" s="14" t="n"/>
      <c r="G116" s="15">
        <f>IF(OR(D116="",F116=""),"",D116*F116)</f>
        <v/>
      </c>
      <c r="H116" s="15">
        <f>IF(OR(D116="",E116="",G116=""),"",D116*E116+G116)</f>
        <v/>
      </c>
      <c r="I116" s="15">
        <f>IF($A116="","",IFERROR(INDEX(Stock!$I:$I,MATCH($A116,Stock!$A:$A,0)),""))</f>
        <v/>
      </c>
      <c r="J116" s="17">
        <f>IF(OR(H116="",I116=""),"",IF(I116&lt;=H116,"REORDER",""))</f>
        <v/>
      </c>
      <c r="K116" s="18" t="n"/>
      <c r="L116" s="18" t="n"/>
      <c r="M116" s="15">
        <f>IF(D116="","",D116*365)</f>
        <v/>
      </c>
      <c r="N116" s="15">
        <f>IF(OR(K116="",L116="",M116="",N(L116)&lt;=0),"",SQRT(2*K116*M116/L116))</f>
        <v/>
      </c>
    </row>
    <row r="117">
      <c r="A117" s="13" t="n"/>
      <c r="B117" s="14" t="n"/>
      <c r="C117" s="14" t="n"/>
      <c r="D117" s="20">
        <f>IF(OR(B117="",N(C117)&lt;=0),"",B117/C117)</f>
        <v/>
      </c>
      <c r="E117" s="14" t="n"/>
      <c r="F117" s="14" t="n"/>
      <c r="G117" s="15">
        <f>IF(OR(D117="",F117=""),"",D117*F117)</f>
        <v/>
      </c>
      <c r="H117" s="15">
        <f>IF(OR(D117="",E117="",G117=""),"",D117*E117+G117)</f>
        <v/>
      </c>
      <c r="I117" s="15">
        <f>IF($A117="","",IFERROR(INDEX(Stock!$I:$I,MATCH($A117,Stock!$A:$A,0)),""))</f>
        <v/>
      </c>
      <c r="J117" s="17">
        <f>IF(OR(H117="",I117=""),"",IF(I117&lt;=H117,"REORDER",""))</f>
        <v/>
      </c>
      <c r="K117" s="18" t="n"/>
      <c r="L117" s="18" t="n"/>
      <c r="M117" s="15">
        <f>IF(D117="","",D117*365)</f>
        <v/>
      </c>
      <c r="N117" s="15">
        <f>IF(OR(K117="",L117="",M117="",N(L117)&lt;=0),"",SQRT(2*K117*M117/L117))</f>
        <v/>
      </c>
    </row>
    <row r="118">
      <c r="A118" s="13" t="n"/>
      <c r="B118" s="14" t="n"/>
      <c r="C118" s="14" t="n"/>
      <c r="D118" s="20">
        <f>IF(OR(B118="",N(C118)&lt;=0),"",B118/C118)</f>
        <v/>
      </c>
      <c r="E118" s="14" t="n"/>
      <c r="F118" s="14" t="n"/>
      <c r="G118" s="15">
        <f>IF(OR(D118="",F118=""),"",D118*F118)</f>
        <v/>
      </c>
      <c r="H118" s="15">
        <f>IF(OR(D118="",E118="",G118=""),"",D118*E118+G118)</f>
        <v/>
      </c>
      <c r="I118" s="15">
        <f>IF($A118="","",IFERROR(INDEX(Stock!$I:$I,MATCH($A118,Stock!$A:$A,0)),""))</f>
        <v/>
      </c>
      <c r="J118" s="17">
        <f>IF(OR(H118="",I118=""),"",IF(I118&lt;=H118,"REORDER",""))</f>
        <v/>
      </c>
      <c r="K118" s="18" t="n"/>
      <c r="L118" s="18" t="n"/>
      <c r="M118" s="15">
        <f>IF(D118="","",D118*365)</f>
        <v/>
      </c>
      <c r="N118" s="15">
        <f>IF(OR(K118="",L118="",M118="",N(L118)&lt;=0),"",SQRT(2*K118*M118/L118))</f>
        <v/>
      </c>
    </row>
    <row r="119">
      <c r="A119" s="13" t="n"/>
      <c r="B119" s="14" t="n"/>
      <c r="C119" s="14" t="n"/>
      <c r="D119" s="20">
        <f>IF(OR(B119="",N(C119)&lt;=0),"",B119/C119)</f>
        <v/>
      </c>
      <c r="E119" s="14" t="n"/>
      <c r="F119" s="14" t="n"/>
      <c r="G119" s="15">
        <f>IF(OR(D119="",F119=""),"",D119*F119)</f>
        <v/>
      </c>
      <c r="H119" s="15">
        <f>IF(OR(D119="",E119="",G119=""),"",D119*E119+G119)</f>
        <v/>
      </c>
      <c r="I119" s="15">
        <f>IF($A119="","",IFERROR(INDEX(Stock!$I:$I,MATCH($A119,Stock!$A:$A,0)),""))</f>
        <v/>
      </c>
      <c r="J119" s="17">
        <f>IF(OR(H119="",I119=""),"",IF(I119&lt;=H119,"REORDER",""))</f>
        <v/>
      </c>
      <c r="K119" s="18" t="n"/>
      <c r="L119" s="18" t="n"/>
      <c r="M119" s="15">
        <f>IF(D119="","",D119*365)</f>
        <v/>
      </c>
      <c r="N119" s="15">
        <f>IF(OR(K119="",L119="",M119="",N(L119)&lt;=0),"",SQRT(2*K119*M119/L119))</f>
        <v/>
      </c>
    </row>
    <row r="120">
      <c r="A120" s="13" t="n"/>
      <c r="B120" s="14" t="n"/>
      <c r="C120" s="14" t="n"/>
      <c r="D120" s="20">
        <f>IF(OR(B120="",N(C120)&lt;=0),"",B120/C120)</f>
        <v/>
      </c>
      <c r="E120" s="14" t="n"/>
      <c r="F120" s="14" t="n"/>
      <c r="G120" s="15">
        <f>IF(OR(D120="",F120=""),"",D120*F120)</f>
        <v/>
      </c>
      <c r="H120" s="15">
        <f>IF(OR(D120="",E120="",G120=""),"",D120*E120+G120)</f>
        <v/>
      </c>
      <c r="I120" s="15">
        <f>IF($A120="","",IFERROR(INDEX(Stock!$I:$I,MATCH($A120,Stock!$A:$A,0)),""))</f>
        <v/>
      </c>
      <c r="J120" s="17">
        <f>IF(OR(H120="",I120=""),"",IF(I120&lt;=H120,"REORDER",""))</f>
        <v/>
      </c>
      <c r="K120" s="18" t="n"/>
      <c r="L120" s="18" t="n"/>
      <c r="M120" s="15">
        <f>IF(D120="","",D120*365)</f>
        <v/>
      </c>
      <c r="N120" s="15">
        <f>IF(OR(K120="",L120="",M120="",N(L120)&lt;=0),"",SQRT(2*K120*M120/L120))</f>
        <v/>
      </c>
    </row>
    <row r="121">
      <c r="A121" s="13" t="n"/>
      <c r="B121" s="14" t="n"/>
      <c r="C121" s="14" t="n"/>
      <c r="D121" s="20">
        <f>IF(OR(B121="",N(C121)&lt;=0),"",B121/C121)</f>
        <v/>
      </c>
      <c r="E121" s="14" t="n"/>
      <c r="F121" s="14" t="n"/>
      <c r="G121" s="15">
        <f>IF(OR(D121="",F121=""),"",D121*F121)</f>
        <v/>
      </c>
      <c r="H121" s="15">
        <f>IF(OR(D121="",E121="",G121=""),"",D121*E121+G121)</f>
        <v/>
      </c>
      <c r="I121" s="15">
        <f>IF($A121="","",IFERROR(INDEX(Stock!$I:$I,MATCH($A121,Stock!$A:$A,0)),""))</f>
        <v/>
      </c>
      <c r="J121" s="17">
        <f>IF(OR(H121="",I121=""),"",IF(I121&lt;=H121,"REORDER",""))</f>
        <v/>
      </c>
      <c r="K121" s="18" t="n"/>
      <c r="L121" s="18" t="n"/>
      <c r="M121" s="15">
        <f>IF(D121="","",D121*365)</f>
        <v/>
      </c>
      <c r="N121" s="15">
        <f>IF(OR(K121="",L121="",M121="",N(L121)&lt;=0),"",SQRT(2*K121*M121/L121))</f>
        <v/>
      </c>
    </row>
    <row r="122">
      <c r="A122" s="13" t="n"/>
      <c r="B122" s="14" t="n"/>
      <c r="C122" s="14" t="n"/>
      <c r="D122" s="20">
        <f>IF(OR(B122="",N(C122)&lt;=0),"",B122/C122)</f>
        <v/>
      </c>
      <c r="E122" s="14" t="n"/>
      <c r="F122" s="14" t="n"/>
      <c r="G122" s="15">
        <f>IF(OR(D122="",F122=""),"",D122*F122)</f>
        <v/>
      </c>
      <c r="H122" s="15">
        <f>IF(OR(D122="",E122="",G122=""),"",D122*E122+G122)</f>
        <v/>
      </c>
      <c r="I122" s="15">
        <f>IF($A122="","",IFERROR(INDEX(Stock!$I:$I,MATCH($A122,Stock!$A:$A,0)),""))</f>
        <v/>
      </c>
      <c r="J122" s="17">
        <f>IF(OR(H122="",I122=""),"",IF(I122&lt;=H122,"REORDER",""))</f>
        <v/>
      </c>
      <c r="K122" s="18" t="n"/>
      <c r="L122" s="18" t="n"/>
      <c r="M122" s="15">
        <f>IF(D122="","",D122*365)</f>
        <v/>
      </c>
      <c r="N122" s="15">
        <f>IF(OR(K122="",L122="",M122="",N(L122)&lt;=0),"",SQRT(2*K122*M122/L122))</f>
        <v/>
      </c>
    </row>
    <row r="123">
      <c r="A123" s="13" t="n"/>
      <c r="B123" s="14" t="n"/>
      <c r="C123" s="14" t="n"/>
      <c r="D123" s="20">
        <f>IF(OR(B123="",N(C123)&lt;=0),"",B123/C123)</f>
        <v/>
      </c>
      <c r="E123" s="14" t="n"/>
      <c r="F123" s="14" t="n"/>
      <c r="G123" s="15">
        <f>IF(OR(D123="",F123=""),"",D123*F123)</f>
        <v/>
      </c>
      <c r="H123" s="15">
        <f>IF(OR(D123="",E123="",G123=""),"",D123*E123+G123)</f>
        <v/>
      </c>
      <c r="I123" s="15">
        <f>IF($A123="","",IFERROR(INDEX(Stock!$I:$I,MATCH($A123,Stock!$A:$A,0)),""))</f>
        <v/>
      </c>
      <c r="J123" s="17">
        <f>IF(OR(H123="",I123=""),"",IF(I123&lt;=H123,"REORDER",""))</f>
        <v/>
      </c>
      <c r="K123" s="18" t="n"/>
      <c r="L123" s="18" t="n"/>
      <c r="M123" s="15">
        <f>IF(D123="","",D123*365)</f>
        <v/>
      </c>
      <c r="N123" s="15">
        <f>IF(OR(K123="",L123="",M123="",N(L123)&lt;=0),"",SQRT(2*K123*M123/L123))</f>
        <v/>
      </c>
    </row>
    <row r="124">
      <c r="A124" s="13" t="n"/>
      <c r="B124" s="14" t="n"/>
      <c r="C124" s="14" t="n"/>
      <c r="D124" s="20">
        <f>IF(OR(B124="",N(C124)&lt;=0),"",B124/C124)</f>
        <v/>
      </c>
      <c r="E124" s="14" t="n"/>
      <c r="F124" s="14" t="n"/>
      <c r="G124" s="15">
        <f>IF(OR(D124="",F124=""),"",D124*F124)</f>
        <v/>
      </c>
      <c r="H124" s="15">
        <f>IF(OR(D124="",E124="",G124=""),"",D124*E124+G124)</f>
        <v/>
      </c>
      <c r="I124" s="15">
        <f>IF($A124="","",IFERROR(INDEX(Stock!$I:$I,MATCH($A124,Stock!$A:$A,0)),""))</f>
        <v/>
      </c>
      <c r="J124" s="17">
        <f>IF(OR(H124="",I124=""),"",IF(I124&lt;=H124,"REORDER",""))</f>
        <v/>
      </c>
      <c r="K124" s="18" t="n"/>
      <c r="L124" s="18" t="n"/>
      <c r="M124" s="15">
        <f>IF(D124="","",D124*365)</f>
        <v/>
      </c>
      <c r="N124" s="15">
        <f>IF(OR(K124="",L124="",M124="",N(L124)&lt;=0),"",SQRT(2*K124*M124/L124))</f>
        <v/>
      </c>
    </row>
    <row r="125">
      <c r="A125" s="13" t="n"/>
      <c r="B125" s="14" t="n"/>
      <c r="C125" s="14" t="n"/>
      <c r="D125" s="20">
        <f>IF(OR(B125="",N(C125)&lt;=0),"",B125/C125)</f>
        <v/>
      </c>
      <c r="E125" s="14" t="n"/>
      <c r="F125" s="14" t="n"/>
      <c r="G125" s="15">
        <f>IF(OR(D125="",F125=""),"",D125*F125)</f>
        <v/>
      </c>
      <c r="H125" s="15">
        <f>IF(OR(D125="",E125="",G125=""),"",D125*E125+G125)</f>
        <v/>
      </c>
      <c r="I125" s="15">
        <f>IF($A125="","",IFERROR(INDEX(Stock!$I:$I,MATCH($A125,Stock!$A:$A,0)),""))</f>
        <v/>
      </c>
      <c r="J125" s="17">
        <f>IF(OR(H125="",I125=""),"",IF(I125&lt;=H125,"REORDER",""))</f>
        <v/>
      </c>
      <c r="K125" s="18" t="n"/>
      <c r="L125" s="18" t="n"/>
      <c r="M125" s="15">
        <f>IF(D125="","",D125*365)</f>
        <v/>
      </c>
      <c r="N125" s="15">
        <f>IF(OR(K125="",L125="",M125="",N(L125)&lt;=0),"",SQRT(2*K125*M125/L125))</f>
        <v/>
      </c>
    </row>
    <row r="126">
      <c r="A126" s="13" t="n"/>
      <c r="B126" s="14" t="n"/>
      <c r="C126" s="14" t="n"/>
      <c r="D126" s="20">
        <f>IF(OR(B126="",N(C126)&lt;=0),"",B126/C126)</f>
        <v/>
      </c>
      <c r="E126" s="14" t="n"/>
      <c r="F126" s="14" t="n"/>
      <c r="G126" s="15">
        <f>IF(OR(D126="",F126=""),"",D126*F126)</f>
        <v/>
      </c>
      <c r="H126" s="15">
        <f>IF(OR(D126="",E126="",G126=""),"",D126*E126+G126)</f>
        <v/>
      </c>
      <c r="I126" s="15">
        <f>IF($A126="","",IFERROR(INDEX(Stock!$I:$I,MATCH($A126,Stock!$A:$A,0)),""))</f>
        <v/>
      </c>
      <c r="J126" s="17">
        <f>IF(OR(H126="",I126=""),"",IF(I126&lt;=H126,"REORDER",""))</f>
        <v/>
      </c>
      <c r="K126" s="18" t="n"/>
      <c r="L126" s="18" t="n"/>
      <c r="M126" s="15">
        <f>IF(D126="","",D126*365)</f>
        <v/>
      </c>
      <c r="N126" s="15">
        <f>IF(OR(K126="",L126="",M126="",N(L126)&lt;=0),"",SQRT(2*K126*M126/L126))</f>
        <v/>
      </c>
    </row>
    <row r="127">
      <c r="A127" s="13" t="n"/>
      <c r="B127" s="14" t="n"/>
      <c r="C127" s="14" t="n"/>
      <c r="D127" s="20">
        <f>IF(OR(B127="",N(C127)&lt;=0),"",B127/C127)</f>
        <v/>
      </c>
      <c r="E127" s="14" t="n"/>
      <c r="F127" s="14" t="n"/>
      <c r="G127" s="15">
        <f>IF(OR(D127="",F127=""),"",D127*F127)</f>
        <v/>
      </c>
      <c r="H127" s="15">
        <f>IF(OR(D127="",E127="",G127=""),"",D127*E127+G127)</f>
        <v/>
      </c>
      <c r="I127" s="15">
        <f>IF($A127="","",IFERROR(INDEX(Stock!$I:$I,MATCH($A127,Stock!$A:$A,0)),""))</f>
        <v/>
      </c>
      <c r="J127" s="17">
        <f>IF(OR(H127="",I127=""),"",IF(I127&lt;=H127,"REORDER",""))</f>
        <v/>
      </c>
      <c r="K127" s="18" t="n"/>
      <c r="L127" s="18" t="n"/>
      <c r="M127" s="15">
        <f>IF(D127="","",D127*365)</f>
        <v/>
      </c>
      <c r="N127" s="15">
        <f>IF(OR(K127="",L127="",M127="",N(L127)&lt;=0),"",SQRT(2*K127*M127/L127))</f>
        <v/>
      </c>
    </row>
    <row r="128">
      <c r="A128" s="13" t="n"/>
      <c r="B128" s="14" t="n"/>
      <c r="C128" s="14" t="n"/>
      <c r="D128" s="20">
        <f>IF(OR(B128="",N(C128)&lt;=0),"",B128/C128)</f>
        <v/>
      </c>
      <c r="E128" s="14" t="n"/>
      <c r="F128" s="14" t="n"/>
      <c r="G128" s="15">
        <f>IF(OR(D128="",F128=""),"",D128*F128)</f>
        <v/>
      </c>
      <c r="H128" s="15">
        <f>IF(OR(D128="",E128="",G128=""),"",D128*E128+G128)</f>
        <v/>
      </c>
      <c r="I128" s="15">
        <f>IF($A128="","",IFERROR(INDEX(Stock!$I:$I,MATCH($A128,Stock!$A:$A,0)),""))</f>
        <v/>
      </c>
      <c r="J128" s="17">
        <f>IF(OR(H128="",I128=""),"",IF(I128&lt;=H128,"REORDER",""))</f>
        <v/>
      </c>
      <c r="K128" s="18" t="n"/>
      <c r="L128" s="18" t="n"/>
      <c r="M128" s="15">
        <f>IF(D128="","",D128*365)</f>
        <v/>
      </c>
      <c r="N128" s="15">
        <f>IF(OR(K128="",L128="",M128="",N(L128)&lt;=0),"",SQRT(2*K128*M128/L128))</f>
        <v/>
      </c>
    </row>
    <row r="129">
      <c r="A129" s="13" t="n"/>
      <c r="B129" s="14" t="n"/>
      <c r="C129" s="14" t="n"/>
      <c r="D129" s="20">
        <f>IF(OR(B129="",N(C129)&lt;=0),"",B129/C129)</f>
        <v/>
      </c>
      <c r="E129" s="14" t="n"/>
      <c r="F129" s="14" t="n"/>
      <c r="G129" s="15">
        <f>IF(OR(D129="",F129=""),"",D129*F129)</f>
        <v/>
      </c>
      <c r="H129" s="15">
        <f>IF(OR(D129="",E129="",G129=""),"",D129*E129+G129)</f>
        <v/>
      </c>
      <c r="I129" s="15">
        <f>IF($A129="","",IFERROR(INDEX(Stock!$I:$I,MATCH($A129,Stock!$A:$A,0)),""))</f>
        <v/>
      </c>
      <c r="J129" s="17">
        <f>IF(OR(H129="",I129=""),"",IF(I129&lt;=H129,"REORDER",""))</f>
        <v/>
      </c>
      <c r="K129" s="18" t="n"/>
      <c r="L129" s="18" t="n"/>
      <c r="M129" s="15">
        <f>IF(D129="","",D129*365)</f>
        <v/>
      </c>
      <c r="N129" s="15">
        <f>IF(OR(K129="",L129="",M129="",N(L129)&lt;=0),"",SQRT(2*K129*M129/L129))</f>
        <v/>
      </c>
    </row>
    <row r="130">
      <c r="A130" s="13" t="n"/>
      <c r="B130" s="14" t="n"/>
      <c r="C130" s="14" t="n"/>
      <c r="D130" s="20">
        <f>IF(OR(B130="",N(C130)&lt;=0),"",B130/C130)</f>
        <v/>
      </c>
      <c r="E130" s="14" t="n"/>
      <c r="F130" s="14" t="n"/>
      <c r="G130" s="15">
        <f>IF(OR(D130="",F130=""),"",D130*F130)</f>
        <v/>
      </c>
      <c r="H130" s="15">
        <f>IF(OR(D130="",E130="",G130=""),"",D130*E130+G130)</f>
        <v/>
      </c>
      <c r="I130" s="15">
        <f>IF($A130="","",IFERROR(INDEX(Stock!$I:$I,MATCH($A130,Stock!$A:$A,0)),""))</f>
        <v/>
      </c>
      <c r="J130" s="17">
        <f>IF(OR(H130="",I130=""),"",IF(I130&lt;=H130,"REORDER",""))</f>
        <v/>
      </c>
      <c r="K130" s="18" t="n"/>
      <c r="L130" s="18" t="n"/>
      <c r="M130" s="15">
        <f>IF(D130="","",D130*365)</f>
        <v/>
      </c>
      <c r="N130" s="15">
        <f>IF(OR(K130="",L130="",M130="",N(L130)&lt;=0),"",SQRT(2*K130*M130/L130))</f>
        <v/>
      </c>
    </row>
    <row r="131">
      <c r="A131" s="13" t="n"/>
      <c r="B131" s="14" t="n"/>
      <c r="C131" s="14" t="n"/>
      <c r="D131" s="20">
        <f>IF(OR(B131="",N(C131)&lt;=0),"",B131/C131)</f>
        <v/>
      </c>
      <c r="E131" s="14" t="n"/>
      <c r="F131" s="14" t="n"/>
      <c r="G131" s="15">
        <f>IF(OR(D131="",F131=""),"",D131*F131)</f>
        <v/>
      </c>
      <c r="H131" s="15">
        <f>IF(OR(D131="",E131="",G131=""),"",D131*E131+G131)</f>
        <v/>
      </c>
      <c r="I131" s="15">
        <f>IF($A131="","",IFERROR(INDEX(Stock!$I:$I,MATCH($A131,Stock!$A:$A,0)),""))</f>
        <v/>
      </c>
      <c r="J131" s="17">
        <f>IF(OR(H131="",I131=""),"",IF(I131&lt;=H131,"REORDER",""))</f>
        <v/>
      </c>
      <c r="K131" s="18" t="n"/>
      <c r="L131" s="18" t="n"/>
      <c r="M131" s="15">
        <f>IF(D131="","",D131*365)</f>
        <v/>
      </c>
      <c r="N131" s="15">
        <f>IF(OR(K131="",L131="",M131="",N(L131)&lt;=0),"",SQRT(2*K131*M131/L131))</f>
        <v/>
      </c>
    </row>
    <row r="132">
      <c r="A132" s="13" t="n"/>
      <c r="B132" s="14" t="n"/>
      <c r="C132" s="14" t="n"/>
      <c r="D132" s="20">
        <f>IF(OR(B132="",N(C132)&lt;=0),"",B132/C132)</f>
        <v/>
      </c>
      <c r="E132" s="14" t="n"/>
      <c r="F132" s="14" t="n"/>
      <c r="G132" s="15">
        <f>IF(OR(D132="",F132=""),"",D132*F132)</f>
        <v/>
      </c>
      <c r="H132" s="15">
        <f>IF(OR(D132="",E132="",G132=""),"",D132*E132+G132)</f>
        <v/>
      </c>
      <c r="I132" s="15">
        <f>IF($A132="","",IFERROR(INDEX(Stock!$I:$I,MATCH($A132,Stock!$A:$A,0)),""))</f>
        <v/>
      </c>
      <c r="J132" s="17">
        <f>IF(OR(H132="",I132=""),"",IF(I132&lt;=H132,"REORDER",""))</f>
        <v/>
      </c>
      <c r="K132" s="18" t="n"/>
      <c r="L132" s="18" t="n"/>
      <c r="M132" s="15">
        <f>IF(D132="","",D132*365)</f>
        <v/>
      </c>
      <c r="N132" s="15">
        <f>IF(OR(K132="",L132="",M132="",N(L132)&lt;=0),"",SQRT(2*K132*M132/L132))</f>
        <v/>
      </c>
    </row>
    <row r="133">
      <c r="A133" s="13" t="n"/>
      <c r="B133" s="14" t="n"/>
      <c r="C133" s="14" t="n"/>
      <c r="D133" s="20">
        <f>IF(OR(B133="",N(C133)&lt;=0),"",B133/C133)</f>
        <v/>
      </c>
      <c r="E133" s="14" t="n"/>
      <c r="F133" s="14" t="n"/>
      <c r="G133" s="15">
        <f>IF(OR(D133="",F133=""),"",D133*F133)</f>
        <v/>
      </c>
      <c r="H133" s="15">
        <f>IF(OR(D133="",E133="",G133=""),"",D133*E133+G133)</f>
        <v/>
      </c>
      <c r="I133" s="15">
        <f>IF($A133="","",IFERROR(INDEX(Stock!$I:$I,MATCH($A133,Stock!$A:$A,0)),""))</f>
        <v/>
      </c>
      <c r="J133" s="17">
        <f>IF(OR(H133="",I133=""),"",IF(I133&lt;=H133,"REORDER",""))</f>
        <v/>
      </c>
      <c r="K133" s="18" t="n"/>
      <c r="L133" s="18" t="n"/>
      <c r="M133" s="15">
        <f>IF(D133="","",D133*365)</f>
        <v/>
      </c>
      <c r="N133" s="15">
        <f>IF(OR(K133="",L133="",M133="",N(L133)&lt;=0),"",SQRT(2*K133*M133/L133))</f>
        <v/>
      </c>
    </row>
    <row r="134">
      <c r="A134" s="13" t="n"/>
      <c r="B134" s="14" t="n"/>
      <c r="C134" s="14" t="n"/>
      <c r="D134" s="20">
        <f>IF(OR(B134="",N(C134)&lt;=0),"",B134/C134)</f>
        <v/>
      </c>
      <c r="E134" s="14" t="n"/>
      <c r="F134" s="14" t="n"/>
      <c r="G134" s="15">
        <f>IF(OR(D134="",F134=""),"",D134*F134)</f>
        <v/>
      </c>
      <c r="H134" s="15">
        <f>IF(OR(D134="",E134="",G134=""),"",D134*E134+G134)</f>
        <v/>
      </c>
      <c r="I134" s="15">
        <f>IF($A134="","",IFERROR(INDEX(Stock!$I:$I,MATCH($A134,Stock!$A:$A,0)),""))</f>
        <v/>
      </c>
      <c r="J134" s="17">
        <f>IF(OR(H134="",I134=""),"",IF(I134&lt;=H134,"REORDER",""))</f>
        <v/>
      </c>
      <c r="K134" s="18" t="n"/>
      <c r="L134" s="18" t="n"/>
      <c r="M134" s="15">
        <f>IF(D134="","",D134*365)</f>
        <v/>
      </c>
      <c r="N134" s="15">
        <f>IF(OR(K134="",L134="",M134="",N(L134)&lt;=0),"",SQRT(2*K134*M134/L134))</f>
        <v/>
      </c>
    </row>
    <row r="135">
      <c r="A135" s="13" t="n"/>
      <c r="B135" s="14" t="n"/>
      <c r="C135" s="14" t="n"/>
      <c r="D135" s="20">
        <f>IF(OR(B135="",N(C135)&lt;=0),"",B135/C135)</f>
        <v/>
      </c>
      <c r="E135" s="14" t="n"/>
      <c r="F135" s="14" t="n"/>
      <c r="G135" s="15">
        <f>IF(OR(D135="",F135=""),"",D135*F135)</f>
        <v/>
      </c>
      <c r="H135" s="15">
        <f>IF(OR(D135="",E135="",G135=""),"",D135*E135+G135)</f>
        <v/>
      </c>
      <c r="I135" s="15">
        <f>IF($A135="","",IFERROR(INDEX(Stock!$I:$I,MATCH($A135,Stock!$A:$A,0)),""))</f>
        <v/>
      </c>
      <c r="J135" s="17">
        <f>IF(OR(H135="",I135=""),"",IF(I135&lt;=H135,"REORDER",""))</f>
        <v/>
      </c>
      <c r="K135" s="18" t="n"/>
      <c r="L135" s="18" t="n"/>
      <c r="M135" s="15">
        <f>IF(D135="","",D135*365)</f>
        <v/>
      </c>
      <c r="N135" s="15">
        <f>IF(OR(K135="",L135="",M135="",N(L135)&lt;=0),"",SQRT(2*K135*M135/L135))</f>
        <v/>
      </c>
    </row>
    <row r="136">
      <c r="A136" s="13" t="n"/>
      <c r="B136" s="14" t="n"/>
      <c r="C136" s="14" t="n"/>
      <c r="D136" s="20">
        <f>IF(OR(B136="",N(C136)&lt;=0),"",B136/C136)</f>
        <v/>
      </c>
      <c r="E136" s="14" t="n"/>
      <c r="F136" s="14" t="n"/>
      <c r="G136" s="15">
        <f>IF(OR(D136="",F136=""),"",D136*F136)</f>
        <v/>
      </c>
      <c r="H136" s="15">
        <f>IF(OR(D136="",E136="",G136=""),"",D136*E136+G136)</f>
        <v/>
      </c>
      <c r="I136" s="15">
        <f>IF($A136="","",IFERROR(INDEX(Stock!$I:$I,MATCH($A136,Stock!$A:$A,0)),""))</f>
        <v/>
      </c>
      <c r="J136" s="17">
        <f>IF(OR(H136="",I136=""),"",IF(I136&lt;=H136,"REORDER",""))</f>
        <v/>
      </c>
      <c r="K136" s="18" t="n"/>
      <c r="L136" s="18" t="n"/>
      <c r="M136" s="15">
        <f>IF(D136="","",D136*365)</f>
        <v/>
      </c>
      <c r="N136" s="15">
        <f>IF(OR(K136="",L136="",M136="",N(L136)&lt;=0),"",SQRT(2*K136*M136/L136))</f>
        <v/>
      </c>
    </row>
    <row r="137">
      <c r="A137" s="13" t="n"/>
      <c r="B137" s="14" t="n"/>
      <c r="C137" s="14" t="n"/>
      <c r="D137" s="20">
        <f>IF(OR(B137="",N(C137)&lt;=0),"",B137/C137)</f>
        <v/>
      </c>
      <c r="E137" s="14" t="n"/>
      <c r="F137" s="14" t="n"/>
      <c r="G137" s="15">
        <f>IF(OR(D137="",F137=""),"",D137*F137)</f>
        <v/>
      </c>
      <c r="H137" s="15">
        <f>IF(OR(D137="",E137="",G137=""),"",D137*E137+G137)</f>
        <v/>
      </c>
      <c r="I137" s="15">
        <f>IF($A137="","",IFERROR(INDEX(Stock!$I:$I,MATCH($A137,Stock!$A:$A,0)),""))</f>
        <v/>
      </c>
      <c r="J137" s="17">
        <f>IF(OR(H137="",I137=""),"",IF(I137&lt;=H137,"REORDER",""))</f>
        <v/>
      </c>
      <c r="K137" s="18" t="n"/>
      <c r="L137" s="18" t="n"/>
      <c r="M137" s="15">
        <f>IF(D137="","",D137*365)</f>
        <v/>
      </c>
      <c r="N137" s="15">
        <f>IF(OR(K137="",L137="",M137="",N(L137)&lt;=0),"",SQRT(2*K137*M137/L137))</f>
        <v/>
      </c>
    </row>
    <row r="138">
      <c r="A138" s="13" t="n"/>
      <c r="B138" s="14" t="n"/>
      <c r="C138" s="14" t="n"/>
      <c r="D138" s="20">
        <f>IF(OR(B138="",N(C138)&lt;=0),"",B138/C138)</f>
        <v/>
      </c>
      <c r="E138" s="14" t="n"/>
      <c r="F138" s="14" t="n"/>
      <c r="G138" s="15">
        <f>IF(OR(D138="",F138=""),"",D138*F138)</f>
        <v/>
      </c>
      <c r="H138" s="15">
        <f>IF(OR(D138="",E138="",G138=""),"",D138*E138+G138)</f>
        <v/>
      </c>
      <c r="I138" s="15">
        <f>IF($A138="","",IFERROR(INDEX(Stock!$I:$I,MATCH($A138,Stock!$A:$A,0)),""))</f>
        <v/>
      </c>
      <c r="J138" s="17">
        <f>IF(OR(H138="",I138=""),"",IF(I138&lt;=H138,"REORDER",""))</f>
        <v/>
      </c>
      <c r="K138" s="18" t="n"/>
      <c r="L138" s="18" t="n"/>
      <c r="M138" s="15">
        <f>IF(D138="","",D138*365)</f>
        <v/>
      </c>
      <c r="N138" s="15">
        <f>IF(OR(K138="",L138="",M138="",N(L138)&lt;=0),"",SQRT(2*K138*M138/L138))</f>
        <v/>
      </c>
    </row>
    <row r="139">
      <c r="A139" s="13" t="n"/>
      <c r="B139" s="14" t="n"/>
      <c r="C139" s="14" t="n"/>
      <c r="D139" s="20">
        <f>IF(OR(B139="",N(C139)&lt;=0),"",B139/C139)</f>
        <v/>
      </c>
      <c r="E139" s="14" t="n"/>
      <c r="F139" s="14" t="n"/>
      <c r="G139" s="15">
        <f>IF(OR(D139="",F139=""),"",D139*F139)</f>
        <v/>
      </c>
      <c r="H139" s="15">
        <f>IF(OR(D139="",E139="",G139=""),"",D139*E139+G139)</f>
        <v/>
      </c>
      <c r="I139" s="15">
        <f>IF($A139="","",IFERROR(INDEX(Stock!$I:$I,MATCH($A139,Stock!$A:$A,0)),""))</f>
        <v/>
      </c>
      <c r="J139" s="17">
        <f>IF(OR(H139="",I139=""),"",IF(I139&lt;=H139,"REORDER",""))</f>
        <v/>
      </c>
      <c r="K139" s="18" t="n"/>
      <c r="L139" s="18" t="n"/>
      <c r="M139" s="15">
        <f>IF(D139="","",D139*365)</f>
        <v/>
      </c>
      <c r="N139" s="15">
        <f>IF(OR(K139="",L139="",M139="",N(L139)&lt;=0),"",SQRT(2*K139*M139/L139))</f>
        <v/>
      </c>
    </row>
    <row r="140">
      <c r="A140" s="13" t="n"/>
      <c r="B140" s="14" t="n"/>
      <c r="C140" s="14" t="n"/>
      <c r="D140" s="20">
        <f>IF(OR(B140="",N(C140)&lt;=0),"",B140/C140)</f>
        <v/>
      </c>
      <c r="E140" s="14" t="n"/>
      <c r="F140" s="14" t="n"/>
      <c r="G140" s="15">
        <f>IF(OR(D140="",F140=""),"",D140*F140)</f>
        <v/>
      </c>
      <c r="H140" s="15">
        <f>IF(OR(D140="",E140="",G140=""),"",D140*E140+G140)</f>
        <v/>
      </c>
      <c r="I140" s="15">
        <f>IF($A140="","",IFERROR(INDEX(Stock!$I:$I,MATCH($A140,Stock!$A:$A,0)),""))</f>
        <v/>
      </c>
      <c r="J140" s="17">
        <f>IF(OR(H140="",I140=""),"",IF(I140&lt;=H140,"REORDER",""))</f>
        <v/>
      </c>
      <c r="K140" s="18" t="n"/>
      <c r="L140" s="18" t="n"/>
      <c r="M140" s="15">
        <f>IF(D140="","",D140*365)</f>
        <v/>
      </c>
      <c r="N140" s="15">
        <f>IF(OR(K140="",L140="",M140="",N(L140)&lt;=0),"",SQRT(2*K140*M140/L140))</f>
        <v/>
      </c>
    </row>
    <row r="141">
      <c r="A141" s="13" t="n"/>
      <c r="B141" s="14" t="n"/>
      <c r="C141" s="14" t="n"/>
      <c r="D141" s="20">
        <f>IF(OR(B141="",N(C141)&lt;=0),"",B141/C141)</f>
        <v/>
      </c>
      <c r="E141" s="14" t="n"/>
      <c r="F141" s="14" t="n"/>
      <c r="G141" s="15">
        <f>IF(OR(D141="",F141=""),"",D141*F141)</f>
        <v/>
      </c>
      <c r="H141" s="15">
        <f>IF(OR(D141="",E141="",G141=""),"",D141*E141+G141)</f>
        <v/>
      </c>
      <c r="I141" s="15">
        <f>IF($A141="","",IFERROR(INDEX(Stock!$I:$I,MATCH($A141,Stock!$A:$A,0)),""))</f>
        <v/>
      </c>
      <c r="J141" s="17">
        <f>IF(OR(H141="",I141=""),"",IF(I141&lt;=H141,"REORDER",""))</f>
        <v/>
      </c>
      <c r="K141" s="18" t="n"/>
      <c r="L141" s="18" t="n"/>
      <c r="M141" s="15">
        <f>IF(D141="","",D141*365)</f>
        <v/>
      </c>
      <c r="N141" s="15">
        <f>IF(OR(K141="",L141="",M141="",N(L141)&lt;=0),"",SQRT(2*K141*M141/L141))</f>
        <v/>
      </c>
    </row>
    <row r="142">
      <c r="A142" s="13" t="n"/>
      <c r="B142" s="14" t="n"/>
      <c r="C142" s="14" t="n"/>
      <c r="D142" s="20">
        <f>IF(OR(B142="",N(C142)&lt;=0),"",B142/C142)</f>
        <v/>
      </c>
      <c r="E142" s="14" t="n"/>
      <c r="F142" s="14" t="n"/>
      <c r="G142" s="15">
        <f>IF(OR(D142="",F142=""),"",D142*F142)</f>
        <v/>
      </c>
      <c r="H142" s="15">
        <f>IF(OR(D142="",E142="",G142=""),"",D142*E142+G142)</f>
        <v/>
      </c>
      <c r="I142" s="15">
        <f>IF($A142="","",IFERROR(INDEX(Stock!$I:$I,MATCH($A142,Stock!$A:$A,0)),""))</f>
        <v/>
      </c>
      <c r="J142" s="17">
        <f>IF(OR(H142="",I142=""),"",IF(I142&lt;=H142,"REORDER",""))</f>
        <v/>
      </c>
      <c r="K142" s="18" t="n"/>
      <c r="L142" s="18" t="n"/>
      <c r="M142" s="15">
        <f>IF(D142="","",D142*365)</f>
        <v/>
      </c>
      <c r="N142" s="15">
        <f>IF(OR(K142="",L142="",M142="",N(L142)&lt;=0),"",SQRT(2*K142*M142/L142))</f>
        <v/>
      </c>
    </row>
    <row r="143">
      <c r="A143" s="13" t="n"/>
      <c r="B143" s="14" t="n"/>
      <c r="C143" s="14" t="n"/>
      <c r="D143" s="20">
        <f>IF(OR(B143="",N(C143)&lt;=0),"",B143/C143)</f>
        <v/>
      </c>
      <c r="E143" s="14" t="n"/>
      <c r="F143" s="14" t="n"/>
      <c r="G143" s="15">
        <f>IF(OR(D143="",F143=""),"",D143*F143)</f>
        <v/>
      </c>
      <c r="H143" s="15">
        <f>IF(OR(D143="",E143="",G143=""),"",D143*E143+G143)</f>
        <v/>
      </c>
      <c r="I143" s="15">
        <f>IF($A143="","",IFERROR(INDEX(Stock!$I:$I,MATCH($A143,Stock!$A:$A,0)),""))</f>
        <v/>
      </c>
      <c r="J143" s="17">
        <f>IF(OR(H143="",I143=""),"",IF(I143&lt;=H143,"REORDER",""))</f>
        <v/>
      </c>
      <c r="K143" s="18" t="n"/>
      <c r="L143" s="18" t="n"/>
      <c r="M143" s="15">
        <f>IF(D143="","",D143*365)</f>
        <v/>
      </c>
      <c r="N143" s="15">
        <f>IF(OR(K143="",L143="",M143="",N(L143)&lt;=0),"",SQRT(2*K143*M143/L143))</f>
        <v/>
      </c>
    </row>
    <row r="144">
      <c r="A144" s="13" t="n"/>
      <c r="B144" s="14" t="n"/>
      <c r="C144" s="14" t="n"/>
      <c r="D144" s="20">
        <f>IF(OR(B144="",N(C144)&lt;=0),"",B144/C144)</f>
        <v/>
      </c>
      <c r="E144" s="14" t="n"/>
      <c r="F144" s="14" t="n"/>
      <c r="G144" s="15">
        <f>IF(OR(D144="",F144=""),"",D144*F144)</f>
        <v/>
      </c>
      <c r="H144" s="15">
        <f>IF(OR(D144="",E144="",G144=""),"",D144*E144+G144)</f>
        <v/>
      </c>
      <c r="I144" s="15">
        <f>IF($A144="","",IFERROR(INDEX(Stock!$I:$I,MATCH($A144,Stock!$A:$A,0)),""))</f>
        <v/>
      </c>
      <c r="J144" s="17">
        <f>IF(OR(H144="",I144=""),"",IF(I144&lt;=H144,"REORDER",""))</f>
        <v/>
      </c>
      <c r="K144" s="18" t="n"/>
      <c r="L144" s="18" t="n"/>
      <c r="M144" s="15">
        <f>IF(D144="","",D144*365)</f>
        <v/>
      </c>
      <c r="N144" s="15">
        <f>IF(OR(K144="",L144="",M144="",N(L144)&lt;=0),"",SQRT(2*K144*M144/L144))</f>
        <v/>
      </c>
    </row>
    <row r="145">
      <c r="A145" s="13" t="n"/>
      <c r="B145" s="14" t="n"/>
      <c r="C145" s="14" t="n"/>
      <c r="D145" s="20">
        <f>IF(OR(B145="",N(C145)&lt;=0),"",B145/C145)</f>
        <v/>
      </c>
      <c r="E145" s="14" t="n"/>
      <c r="F145" s="14" t="n"/>
      <c r="G145" s="15">
        <f>IF(OR(D145="",F145=""),"",D145*F145)</f>
        <v/>
      </c>
      <c r="H145" s="15">
        <f>IF(OR(D145="",E145="",G145=""),"",D145*E145+G145)</f>
        <v/>
      </c>
      <c r="I145" s="15">
        <f>IF($A145="","",IFERROR(INDEX(Stock!$I:$I,MATCH($A145,Stock!$A:$A,0)),""))</f>
        <v/>
      </c>
      <c r="J145" s="17">
        <f>IF(OR(H145="",I145=""),"",IF(I145&lt;=H145,"REORDER",""))</f>
        <v/>
      </c>
      <c r="K145" s="18" t="n"/>
      <c r="L145" s="18" t="n"/>
      <c r="M145" s="15">
        <f>IF(D145="","",D145*365)</f>
        <v/>
      </c>
      <c r="N145" s="15">
        <f>IF(OR(K145="",L145="",M145="",N(L145)&lt;=0),"",SQRT(2*K145*M145/L145))</f>
        <v/>
      </c>
    </row>
    <row r="146">
      <c r="A146" s="13" t="n"/>
      <c r="B146" s="14" t="n"/>
      <c r="C146" s="14" t="n"/>
      <c r="D146" s="20">
        <f>IF(OR(B146="",N(C146)&lt;=0),"",B146/C146)</f>
        <v/>
      </c>
      <c r="E146" s="14" t="n"/>
      <c r="F146" s="14" t="n"/>
      <c r="G146" s="15">
        <f>IF(OR(D146="",F146=""),"",D146*F146)</f>
        <v/>
      </c>
      <c r="H146" s="15">
        <f>IF(OR(D146="",E146="",G146=""),"",D146*E146+G146)</f>
        <v/>
      </c>
      <c r="I146" s="15">
        <f>IF($A146="","",IFERROR(INDEX(Stock!$I:$I,MATCH($A146,Stock!$A:$A,0)),""))</f>
        <v/>
      </c>
      <c r="J146" s="17">
        <f>IF(OR(H146="",I146=""),"",IF(I146&lt;=H146,"REORDER",""))</f>
        <v/>
      </c>
      <c r="K146" s="18" t="n"/>
      <c r="L146" s="18" t="n"/>
      <c r="M146" s="15">
        <f>IF(D146="","",D146*365)</f>
        <v/>
      </c>
      <c r="N146" s="15">
        <f>IF(OR(K146="",L146="",M146="",N(L146)&lt;=0),"",SQRT(2*K146*M146/L146))</f>
        <v/>
      </c>
    </row>
    <row r="147">
      <c r="A147" s="13" t="n"/>
      <c r="B147" s="14" t="n"/>
      <c r="C147" s="14" t="n"/>
      <c r="D147" s="20">
        <f>IF(OR(B147="",N(C147)&lt;=0),"",B147/C147)</f>
        <v/>
      </c>
      <c r="E147" s="14" t="n"/>
      <c r="F147" s="14" t="n"/>
      <c r="G147" s="15">
        <f>IF(OR(D147="",F147=""),"",D147*F147)</f>
        <v/>
      </c>
      <c r="H147" s="15">
        <f>IF(OR(D147="",E147="",G147=""),"",D147*E147+G147)</f>
        <v/>
      </c>
      <c r="I147" s="15">
        <f>IF($A147="","",IFERROR(INDEX(Stock!$I:$I,MATCH($A147,Stock!$A:$A,0)),""))</f>
        <v/>
      </c>
      <c r="J147" s="17">
        <f>IF(OR(H147="",I147=""),"",IF(I147&lt;=H147,"REORDER",""))</f>
        <v/>
      </c>
      <c r="K147" s="18" t="n"/>
      <c r="L147" s="18" t="n"/>
      <c r="M147" s="15">
        <f>IF(D147="","",D147*365)</f>
        <v/>
      </c>
      <c r="N147" s="15">
        <f>IF(OR(K147="",L147="",M147="",N(L147)&lt;=0),"",SQRT(2*K147*M147/L147))</f>
        <v/>
      </c>
    </row>
    <row r="148">
      <c r="A148" s="13" t="n"/>
      <c r="B148" s="14" t="n"/>
      <c r="C148" s="14" t="n"/>
      <c r="D148" s="20">
        <f>IF(OR(B148="",N(C148)&lt;=0),"",B148/C148)</f>
        <v/>
      </c>
      <c r="E148" s="14" t="n"/>
      <c r="F148" s="14" t="n"/>
      <c r="G148" s="15">
        <f>IF(OR(D148="",F148=""),"",D148*F148)</f>
        <v/>
      </c>
      <c r="H148" s="15">
        <f>IF(OR(D148="",E148="",G148=""),"",D148*E148+G148)</f>
        <v/>
      </c>
      <c r="I148" s="15">
        <f>IF($A148="","",IFERROR(INDEX(Stock!$I:$I,MATCH($A148,Stock!$A:$A,0)),""))</f>
        <v/>
      </c>
      <c r="J148" s="17">
        <f>IF(OR(H148="",I148=""),"",IF(I148&lt;=H148,"REORDER",""))</f>
        <v/>
      </c>
      <c r="K148" s="18" t="n"/>
      <c r="L148" s="18" t="n"/>
      <c r="M148" s="15">
        <f>IF(D148="","",D148*365)</f>
        <v/>
      </c>
      <c r="N148" s="15">
        <f>IF(OR(K148="",L148="",M148="",N(L148)&lt;=0),"",SQRT(2*K148*M148/L148))</f>
        <v/>
      </c>
    </row>
    <row r="149">
      <c r="A149" s="13" t="n"/>
      <c r="B149" s="14" t="n"/>
      <c r="C149" s="14" t="n"/>
      <c r="D149" s="20">
        <f>IF(OR(B149="",N(C149)&lt;=0),"",B149/C149)</f>
        <v/>
      </c>
      <c r="E149" s="14" t="n"/>
      <c r="F149" s="14" t="n"/>
      <c r="G149" s="15">
        <f>IF(OR(D149="",F149=""),"",D149*F149)</f>
        <v/>
      </c>
      <c r="H149" s="15">
        <f>IF(OR(D149="",E149="",G149=""),"",D149*E149+G149)</f>
        <v/>
      </c>
      <c r="I149" s="15">
        <f>IF($A149="","",IFERROR(INDEX(Stock!$I:$I,MATCH($A149,Stock!$A:$A,0)),""))</f>
        <v/>
      </c>
      <c r="J149" s="17">
        <f>IF(OR(H149="",I149=""),"",IF(I149&lt;=H149,"REORDER",""))</f>
        <v/>
      </c>
      <c r="K149" s="18" t="n"/>
      <c r="L149" s="18" t="n"/>
      <c r="M149" s="15">
        <f>IF(D149="","",D149*365)</f>
        <v/>
      </c>
      <c r="N149" s="15">
        <f>IF(OR(K149="",L149="",M149="",N(L149)&lt;=0),"",SQRT(2*K149*M149/L149))</f>
        <v/>
      </c>
    </row>
    <row r="150">
      <c r="A150" s="13" t="n"/>
      <c r="B150" s="14" t="n"/>
      <c r="C150" s="14" t="n"/>
      <c r="D150" s="20">
        <f>IF(OR(B150="",N(C150)&lt;=0),"",B150/C150)</f>
        <v/>
      </c>
      <c r="E150" s="14" t="n"/>
      <c r="F150" s="14" t="n"/>
      <c r="G150" s="15">
        <f>IF(OR(D150="",F150=""),"",D150*F150)</f>
        <v/>
      </c>
      <c r="H150" s="15">
        <f>IF(OR(D150="",E150="",G150=""),"",D150*E150+G150)</f>
        <v/>
      </c>
      <c r="I150" s="15">
        <f>IF($A150="","",IFERROR(INDEX(Stock!$I:$I,MATCH($A150,Stock!$A:$A,0)),""))</f>
        <v/>
      </c>
      <c r="J150" s="17">
        <f>IF(OR(H150="",I150=""),"",IF(I150&lt;=H150,"REORDER",""))</f>
        <v/>
      </c>
      <c r="K150" s="18" t="n"/>
      <c r="L150" s="18" t="n"/>
      <c r="M150" s="15">
        <f>IF(D150="","",D150*365)</f>
        <v/>
      </c>
      <c r="N150" s="15">
        <f>IF(OR(K150="",L150="",M150="",N(L150)&lt;=0),"",SQRT(2*K150*M150/L150))</f>
        <v/>
      </c>
    </row>
    <row r="151">
      <c r="A151" s="13" t="n"/>
      <c r="B151" s="14" t="n"/>
      <c r="C151" s="14" t="n"/>
      <c r="D151" s="20">
        <f>IF(OR(B151="",N(C151)&lt;=0),"",B151/C151)</f>
        <v/>
      </c>
      <c r="E151" s="14" t="n"/>
      <c r="F151" s="14" t="n"/>
      <c r="G151" s="15">
        <f>IF(OR(D151="",F151=""),"",D151*F151)</f>
        <v/>
      </c>
      <c r="H151" s="15">
        <f>IF(OR(D151="",E151="",G151=""),"",D151*E151+G151)</f>
        <v/>
      </c>
      <c r="I151" s="15">
        <f>IF($A151="","",IFERROR(INDEX(Stock!$I:$I,MATCH($A151,Stock!$A:$A,0)),""))</f>
        <v/>
      </c>
      <c r="J151" s="17">
        <f>IF(OR(H151="",I151=""),"",IF(I151&lt;=H151,"REORDER",""))</f>
        <v/>
      </c>
      <c r="K151" s="18" t="n"/>
      <c r="L151" s="18" t="n"/>
      <c r="M151" s="15">
        <f>IF(D151="","",D151*365)</f>
        <v/>
      </c>
      <c r="N151" s="15">
        <f>IF(OR(K151="",L151="",M151="",N(L151)&lt;=0),"",SQRT(2*K151*M151/L151))</f>
        <v/>
      </c>
    </row>
    <row r="152">
      <c r="A152" s="13" t="n"/>
      <c r="B152" s="14" t="n"/>
      <c r="C152" s="14" t="n"/>
      <c r="D152" s="20">
        <f>IF(OR(B152="",N(C152)&lt;=0),"",B152/C152)</f>
        <v/>
      </c>
      <c r="E152" s="14" t="n"/>
      <c r="F152" s="14" t="n"/>
      <c r="G152" s="15">
        <f>IF(OR(D152="",F152=""),"",D152*F152)</f>
        <v/>
      </c>
      <c r="H152" s="15">
        <f>IF(OR(D152="",E152="",G152=""),"",D152*E152+G152)</f>
        <v/>
      </c>
      <c r="I152" s="15">
        <f>IF($A152="","",IFERROR(INDEX(Stock!$I:$I,MATCH($A152,Stock!$A:$A,0)),""))</f>
        <v/>
      </c>
      <c r="J152" s="17">
        <f>IF(OR(H152="",I152=""),"",IF(I152&lt;=H152,"REORDER",""))</f>
        <v/>
      </c>
      <c r="K152" s="18" t="n"/>
      <c r="L152" s="18" t="n"/>
      <c r="M152" s="15">
        <f>IF(D152="","",D152*365)</f>
        <v/>
      </c>
      <c r="N152" s="15">
        <f>IF(OR(K152="",L152="",M152="",N(L152)&lt;=0),"",SQRT(2*K152*M152/L152))</f>
        <v/>
      </c>
    </row>
    <row r="153">
      <c r="A153" s="13" t="n"/>
      <c r="B153" s="14" t="n"/>
      <c r="C153" s="14" t="n"/>
      <c r="D153" s="20">
        <f>IF(OR(B153="",N(C153)&lt;=0),"",B153/C153)</f>
        <v/>
      </c>
      <c r="E153" s="14" t="n"/>
      <c r="F153" s="14" t="n"/>
      <c r="G153" s="15">
        <f>IF(OR(D153="",F153=""),"",D153*F153)</f>
        <v/>
      </c>
      <c r="H153" s="15">
        <f>IF(OR(D153="",E153="",G153=""),"",D153*E153+G153)</f>
        <v/>
      </c>
      <c r="I153" s="15">
        <f>IF($A153="","",IFERROR(INDEX(Stock!$I:$I,MATCH($A153,Stock!$A:$A,0)),""))</f>
        <v/>
      </c>
      <c r="J153" s="17">
        <f>IF(OR(H153="",I153=""),"",IF(I153&lt;=H153,"REORDER",""))</f>
        <v/>
      </c>
      <c r="K153" s="18" t="n"/>
      <c r="L153" s="18" t="n"/>
      <c r="M153" s="15">
        <f>IF(D153="","",D153*365)</f>
        <v/>
      </c>
      <c r="N153" s="15">
        <f>IF(OR(K153="",L153="",M153="",N(L153)&lt;=0),"",SQRT(2*K153*M153/L153))</f>
        <v/>
      </c>
    </row>
    <row r="154">
      <c r="A154" s="13" t="n"/>
      <c r="B154" s="14" t="n"/>
      <c r="C154" s="14" t="n"/>
      <c r="D154" s="20">
        <f>IF(OR(B154="",N(C154)&lt;=0),"",B154/C154)</f>
        <v/>
      </c>
      <c r="E154" s="14" t="n"/>
      <c r="F154" s="14" t="n"/>
      <c r="G154" s="15">
        <f>IF(OR(D154="",F154=""),"",D154*F154)</f>
        <v/>
      </c>
      <c r="H154" s="15">
        <f>IF(OR(D154="",E154="",G154=""),"",D154*E154+G154)</f>
        <v/>
      </c>
      <c r="I154" s="15">
        <f>IF($A154="","",IFERROR(INDEX(Stock!$I:$I,MATCH($A154,Stock!$A:$A,0)),""))</f>
        <v/>
      </c>
      <c r="J154" s="17">
        <f>IF(OR(H154="",I154=""),"",IF(I154&lt;=H154,"REORDER",""))</f>
        <v/>
      </c>
      <c r="K154" s="18" t="n"/>
      <c r="L154" s="18" t="n"/>
      <c r="M154" s="15">
        <f>IF(D154="","",D154*365)</f>
        <v/>
      </c>
      <c r="N154" s="15">
        <f>IF(OR(K154="",L154="",M154="",N(L154)&lt;=0),"",SQRT(2*K154*M154/L154))</f>
        <v/>
      </c>
    </row>
    <row r="155">
      <c r="A155" s="13" t="n"/>
      <c r="B155" s="14" t="n"/>
      <c r="C155" s="14" t="n"/>
      <c r="D155" s="20">
        <f>IF(OR(B155="",N(C155)&lt;=0),"",B155/C155)</f>
        <v/>
      </c>
      <c r="E155" s="14" t="n"/>
      <c r="F155" s="14" t="n"/>
      <c r="G155" s="15">
        <f>IF(OR(D155="",F155=""),"",D155*F155)</f>
        <v/>
      </c>
      <c r="H155" s="15">
        <f>IF(OR(D155="",E155="",G155=""),"",D155*E155+G155)</f>
        <v/>
      </c>
      <c r="I155" s="15">
        <f>IF($A155="","",IFERROR(INDEX(Stock!$I:$I,MATCH($A155,Stock!$A:$A,0)),""))</f>
        <v/>
      </c>
      <c r="J155" s="17">
        <f>IF(OR(H155="",I155=""),"",IF(I155&lt;=H155,"REORDER",""))</f>
        <v/>
      </c>
      <c r="K155" s="18" t="n"/>
      <c r="L155" s="18" t="n"/>
      <c r="M155" s="15">
        <f>IF(D155="","",D155*365)</f>
        <v/>
      </c>
      <c r="N155" s="15">
        <f>IF(OR(K155="",L155="",M155="",N(L155)&lt;=0),"",SQRT(2*K155*M155/L155))</f>
        <v/>
      </c>
    </row>
    <row r="156">
      <c r="A156" s="13" t="n"/>
      <c r="B156" s="14" t="n"/>
      <c r="C156" s="14" t="n"/>
      <c r="D156" s="20">
        <f>IF(OR(B156="",N(C156)&lt;=0),"",B156/C156)</f>
        <v/>
      </c>
      <c r="E156" s="14" t="n"/>
      <c r="F156" s="14" t="n"/>
      <c r="G156" s="15">
        <f>IF(OR(D156="",F156=""),"",D156*F156)</f>
        <v/>
      </c>
      <c r="H156" s="15">
        <f>IF(OR(D156="",E156="",G156=""),"",D156*E156+G156)</f>
        <v/>
      </c>
      <c r="I156" s="15">
        <f>IF($A156="","",IFERROR(INDEX(Stock!$I:$I,MATCH($A156,Stock!$A:$A,0)),""))</f>
        <v/>
      </c>
      <c r="J156" s="17">
        <f>IF(OR(H156="",I156=""),"",IF(I156&lt;=H156,"REORDER",""))</f>
        <v/>
      </c>
      <c r="K156" s="18" t="n"/>
      <c r="L156" s="18" t="n"/>
      <c r="M156" s="15">
        <f>IF(D156="","",D156*365)</f>
        <v/>
      </c>
      <c r="N156" s="15">
        <f>IF(OR(K156="",L156="",M156="",N(L156)&lt;=0),"",SQRT(2*K156*M156/L156))</f>
        <v/>
      </c>
    </row>
    <row r="157">
      <c r="A157" s="13" t="n"/>
      <c r="B157" s="14" t="n"/>
      <c r="C157" s="14" t="n"/>
      <c r="D157" s="20">
        <f>IF(OR(B157="",N(C157)&lt;=0),"",B157/C157)</f>
        <v/>
      </c>
      <c r="E157" s="14" t="n"/>
      <c r="F157" s="14" t="n"/>
      <c r="G157" s="15">
        <f>IF(OR(D157="",F157=""),"",D157*F157)</f>
        <v/>
      </c>
      <c r="H157" s="15">
        <f>IF(OR(D157="",E157="",G157=""),"",D157*E157+G157)</f>
        <v/>
      </c>
      <c r="I157" s="15">
        <f>IF($A157="","",IFERROR(INDEX(Stock!$I:$I,MATCH($A157,Stock!$A:$A,0)),""))</f>
        <v/>
      </c>
      <c r="J157" s="17">
        <f>IF(OR(H157="",I157=""),"",IF(I157&lt;=H157,"REORDER",""))</f>
        <v/>
      </c>
      <c r="K157" s="18" t="n"/>
      <c r="L157" s="18" t="n"/>
      <c r="M157" s="15">
        <f>IF(D157="","",D157*365)</f>
        <v/>
      </c>
      <c r="N157" s="15">
        <f>IF(OR(K157="",L157="",M157="",N(L157)&lt;=0),"",SQRT(2*K157*M157/L157))</f>
        <v/>
      </c>
    </row>
    <row r="158">
      <c r="A158" s="13" t="n"/>
      <c r="B158" s="14" t="n"/>
      <c r="C158" s="14" t="n"/>
      <c r="D158" s="20">
        <f>IF(OR(B158="",N(C158)&lt;=0),"",B158/C158)</f>
        <v/>
      </c>
      <c r="E158" s="14" t="n"/>
      <c r="F158" s="14" t="n"/>
      <c r="G158" s="15">
        <f>IF(OR(D158="",F158=""),"",D158*F158)</f>
        <v/>
      </c>
      <c r="H158" s="15">
        <f>IF(OR(D158="",E158="",G158=""),"",D158*E158+G158)</f>
        <v/>
      </c>
      <c r="I158" s="15">
        <f>IF($A158="","",IFERROR(INDEX(Stock!$I:$I,MATCH($A158,Stock!$A:$A,0)),""))</f>
        <v/>
      </c>
      <c r="J158" s="17">
        <f>IF(OR(H158="",I158=""),"",IF(I158&lt;=H158,"REORDER",""))</f>
        <v/>
      </c>
      <c r="K158" s="18" t="n"/>
      <c r="L158" s="18" t="n"/>
      <c r="M158" s="15">
        <f>IF(D158="","",D158*365)</f>
        <v/>
      </c>
      <c r="N158" s="15">
        <f>IF(OR(K158="",L158="",M158="",N(L158)&lt;=0),"",SQRT(2*K158*M158/L158))</f>
        <v/>
      </c>
    </row>
    <row r="159">
      <c r="A159" s="13" t="n"/>
      <c r="B159" s="14" t="n"/>
      <c r="C159" s="14" t="n"/>
      <c r="D159" s="20">
        <f>IF(OR(B159="",N(C159)&lt;=0),"",B159/C159)</f>
        <v/>
      </c>
      <c r="E159" s="14" t="n"/>
      <c r="F159" s="14" t="n"/>
      <c r="G159" s="15">
        <f>IF(OR(D159="",F159=""),"",D159*F159)</f>
        <v/>
      </c>
      <c r="H159" s="15">
        <f>IF(OR(D159="",E159="",G159=""),"",D159*E159+G159)</f>
        <v/>
      </c>
      <c r="I159" s="15">
        <f>IF($A159="","",IFERROR(INDEX(Stock!$I:$I,MATCH($A159,Stock!$A:$A,0)),""))</f>
        <v/>
      </c>
      <c r="J159" s="17">
        <f>IF(OR(H159="",I159=""),"",IF(I159&lt;=H159,"REORDER",""))</f>
        <v/>
      </c>
      <c r="K159" s="18" t="n"/>
      <c r="L159" s="18" t="n"/>
      <c r="M159" s="15">
        <f>IF(D159="","",D159*365)</f>
        <v/>
      </c>
      <c r="N159" s="15">
        <f>IF(OR(K159="",L159="",M159="",N(L159)&lt;=0),"",SQRT(2*K159*M159/L159))</f>
        <v/>
      </c>
    </row>
    <row r="160">
      <c r="A160" s="13" t="n"/>
      <c r="B160" s="14" t="n"/>
      <c r="C160" s="14" t="n"/>
      <c r="D160" s="20">
        <f>IF(OR(B160="",N(C160)&lt;=0),"",B160/C160)</f>
        <v/>
      </c>
      <c r="E160" s="14" t="n"/>
      <c r="F160" s="14" t="n"/>
      <c r="G160" s="15">
        <f>IF(OR(D160="",F160=""),"",D160*F160)</f>
        <v/>
      </c>
      <c r="H160" s="15">
        <f>IF(OR(D160="",E160="",G160=""),"",D160*E160+G160)</f>
        <v/>
      </c>
      <c r="I160" s="15">
        <f>IF($A160="","",IFERROR(INDEX(Stock!$I:$I,MATCH($A160,Stock!$A:$A,0)),""))</f>
        <v/>
      </c>
      <c r="J160" s="17">
        <f>IF(OR(H160="",I160=""),"",IF(I160&lt;=H160,"REORDER",""))</f>
        <v/>
      </c>
      <c r="K160" s="18" t="n"/>
      <c r="L160" s="18" t="n"/>
      <c r="M160" s="15">
        <f>IF(D160="","",D160*365)</f>
        <v/>
      </c>
      <c r="N160" s="15">
        <f>IF(OR(K160="",L160="",M160="",N(L160)&lt;=0),"",SQRT(2*K160*M160/L160))</f>
        <v/>
      </c>
    </row>
    <row r="161">
      <c r="A161" s="13" t="n"/>
      <c r="B161" s="14" t="n"/>
      <c r="C161" s="14" t="n"/>
      <c r="D161" s="20">
        <f>IF(OR(B161="",N(C161)&lt;=0),"",B161/C161)</f>
        <v/>
      </c>
      <c r="E161" s="14" t="n"/>
      <c r="F161" s="14" t="n"/>
      <c r="G161" s="15">
        <f>IF(OR(D161="",F161=""),"",D161*F161)</f>
        <v/>
      </c>
      <c r="H161" s="15">
        <f>IF(OR(D161="",E161="",G161=""),"",D161*E161+G161)</f>
        <v/>
      </c>
      <c r="I161" s="15">
        <f>IF($A161="","",IFERROR(INDEX(Stock!$I:$I,MATCH($A161,Stock!$A:$A,0)),""))</f>
        <v/>
      </c>
      <c r="J161" s="17">
        <f>IF(OR(H161="",I161=""),"",IF(I161&lt;=H161,"REORDER",""))</f>
        <v/>
      </c>
      <c r="K161" s="18" t="n"/>
      <c r="L161" s="18" t="n"/>
      <c r="M161" s="15">
        <f>IF(D161="","",D161*365)</f>
        <v/>
      </c>
      <c r="N161" s="15">
        <f>IF(OR(K161="",L161="",M161="",N(L161)&lt;=0),"",SQRT(2*K161*M161/L161))</f>
        <v/>
      </c>
    </row>
    <row r="162">
      <c r="A162" s="13" t="n"/>
      <c r="B162" s="14" t="n"/>
      <c r="C162" s="14" t="n"/>
      <c r="D162" s="20">
        <f>IF(OR(B162="",N(C162)&lt;=0),"",B162/C162)</f>
        <v/>
      </c>
      <c r="E162" s="14" t="n"/>
      <c r="F162" s="14" t="n"/>
      <c r="G162" s="15">
        <f>IF(OR(D162="",F162=""),"",D162*F162)</f>
        <v/>
      </c>
      <c r="H162" s="15">
        <f>IF(OR(D162="",E162="",G162=""),"",D162*E162+G162)</f>
        <v/>
      </c>
      <c r="I162" s="15">
        <f>IF($A162="","",IFERROR(INDEX(Stock!$I:$I,MATCH($A162,Stock!$A:$A,0)),""))</f>
        <v/>
      </c>
      <c r="J162" s="17">
        <f>IF(OR(H162="",I162=""),"",IF(I162&lt;=H162,"REORDER",""))</f>
        <v/>
      </c>
      <c r="K162" s="18" t="n"/>
      <c r="L162" s="18" t="n"/>
      <c r="M162" s="15">
        <f>IF(D162="","",D162*365)</f>
        <v/>
      </c>
      <c r="N162" s="15">
        <f>IF(OR(K162="",L162="",M162="",N(L162)&lt;=0),"",SQRT(2*K162*M162/L162))</f>
        <v/>
      </c>
    </row>
    <row r="163">
      <c r="A163" s="13" t="n"/>
      <c r="B163" s="14" t="n"/>
      <c r="C163" s="14" t="n"/>
      <c r="D163" s="20">
        <f>IF(OR(B163="",N(C163)&lt;=0),"",B163/C163)</f>
        <v/>
      </c>
      <c r="E163" s="14" t="n"/>
      <c r="F163" s="14" t="n"/>
      <c r="G163" s="15">
        <f>IF(OR(D163="",F163=""),"",D163*F163)</f>
        <v/>
      </c>
      <c r="H163" s="15">
        <f>IF(OR(D163="",E163="",G163=""),"",D163*E163+G163)</f>
        <v/>
      </c>
      <c r="I163" s="15">
        <f>IF($A163="","",IFERROR(INDEX(Stock!$I:$I,MATCH($A163,Stock!$A:$A,0)),""))</f>
        <v/>
      </c>
      <c r="J163" s="17">
        <f>IF(OR(H163="",I163=""),"",IF(I163&lt;=H163,"REORDER",""))</f>
        <v/>
      </c>
      <c r="K163" s="18" t="n"/>
      <c r="L163" s="18" t="n"/>
      <c r="M163" s="15">
        <f>IF(D163="","",D163*365)</f>
        <v/>
      </c>
      <c r="N163" s="15">
        <f>IF(OR(K163="",L163="",M163="",N(L163)&lt;=0),"",SQRT(2*K163*M163/L163))</f>
        <v/>
      </c>
    </row>
    <row r="164">
      <c r="A164" s="13" t="n"/>
      <c r="B164" s="14" t="n"/>
      <c r="C164" s="14" t="n"/>
      <c r="D164" s="20">
        <f>IF(OR(B164="",N(C164)&lt;=0),"",B164/C164)</f>
        <v/>
      </c>
      <c r="E164" s="14" t="n"/>
      <c r="F164" s="14" t="n"/>
      <c r="G164" s="15">
        <f>IF(OR(D164="",F164=""),"",D164*F164)</f>
        <v/>
      </c>
      <c r="H164" s="15">
        <f>IF(OR(D164="",E164="",G164=""),"",D164*E164+G164)</f>
        <v/>
      </c>
      <c r="I164" s="15">
        <f>IF($A164="","",IFERROR(INDEX(Stock!$I:$I,MATCH($A164,Stock!$A:$A,0)),""))</f>
        <v/>
      </c>
      <c r="J164" s="17">
        <f>IF(OR(H164="",I164=""),"",IF(I164&lt;=H164,"REORDER",""))</f>
        <v/>
      </c>
      <c r="K164" s="18" t="n"/>
      <c r="L164" s="18" t="n"/>
      <c r="M164" s="15">
        <f>IF(D164="","",D164*365)</f>
        <v/>
      </c>
      <c r="N164" s="15">
        <f>IF(OR(K164="",L164="",M164="",N(L164)&lt;=0),"",SQRT(2*K164*M164/L164))</f>
        <v/>
      </c>
    </row>
    <row r="165">
      <c r="A165" s="13" t="n"/>
      <c r="B165" s="14" t="n"/>
      <c r="C165" s="14" t="n"/>
      <c r="D165" s="20">
        <f>IF(OR(B165="",N(C165)&lt;=0),"",B165/C165)</f>
        <v/>
      </c>
      <c r="E165" s="14" t="n"/>
      <c r="F165" s="14" t="n"/>
      <c r="G165" s="15">
        <f>IF(OR(D165="",F165=""),"",D165*F165)</f>
        <v/>
      </c>
      <c r="H165" s="15">
        <f>IF(OR(D165="",E165="",G165=""),"",D165*E165+G165)</f>
        <v/>
      </c>
      <c r="I165" s="15">
        <f>IF($A165="","",IFERROR(INDEX(Stock!$I:$I,MATCH($A165,Stock!$A:$A,0)),""))</f>
        <v/>
      </c>
      <c r="J165" s="17">
        <f>IF(OR(H165="",I165=""),"",IF(I165&lt;=H165,"REORDER",""))</f>
        <v/>
      </c>
      <c r="K165" s="18" t="n"/>
      <c r="L165" s="18" t="n"/>
      <c r="M165" s="15">
        <f>IF(D165="","",D165*365)</f>
        <v/>
      </c>
      <c r="N165" s="15">
        <f>IF(OR(K165="",L165="",M165="",N(L165)&lt;=0),"",SQRT(2*K165*M165/L165))</f>
        <v/>
      </c>
    </row>
    <row r="166">
      <c r="A166" s="13" t="n"/>
      <c r="B166" s="14" t="n"/>
      <c r="C166" s="14" t="n"/>
      <c r="D166" s="20">
        <f>IF(OR(B166="",N(C166)&lt;=0),"",B166/C166)</f>
        <v/>
      </c>
      <c r="E166" s="14" t="n"/>
      <c r="F166" s="14" t="n"/>
      <c r="G166" s="15">
        <f>IF(OR(D166="",F166=""),"",D166*F166)</f>
        <v/>
      </c>
      <c r="H166" s="15">
        <f>IF(OR(D166="",E166="",G166=""),"",D166*E166+G166)</f>
        <v/>
      </c>
      <c r="I166" s="15">
        <f>IF($A166="","",IFERROR(INDEX(Stock!$I:$I,MATCH($A166,Stock!$A:$A,0)),""))</f>
        <v/>
      </c>
      <c r="J166" s="17">
        <f>IF(OR(H166="",I166=""),"",IF(I166&lt;=H166,"REORDER",""))</f>
        <v/>
      </c>
      <c r="K166" s="18" t="n"/>
      <c r="L166" s="18" t="n"/>
      <c r="M166" s="15">
        <f>IF(D166="","",D166*365)</f>
        <v/>
      </c>
      <c r="N166" s="15">
        <f>IF(OR(K166="",L166="",M166="",N(L166)&lt;=0),"",SQRT(2*K166*M166/L166))</f>
        <v/>
      </c>
    </row>
    <row r="167">
      <c r="A167" s="13" t="n"/>
      <c r="B167" s="14" t="n"/>
      <c r="C167" s="14" t="n"/>
      <c r="D167" s="20">
        <f>IF(OR(B167="",N(C167)&lt;=0),"",B167/C167)</f>
        <v/>
      </c>
      <c r="E167" s="14" t="n"/>
      <c r="F167" s="14" t="n"/>
      <c r="G167" s="15">
        <f>IF(OR(D167="",F167=""),"",D167*F167)</f>
        <v/>
      </c>
      <c r="H167" s="15">
        <f>IF(OR(D167="",E167="",G167=""),"",D167*E167+G167)</f>
        <v/>
      </c>
      <c r="I167" s="15">
        <f>IF($A167="","",IFERROR(INDEX(Stock!$I:$I,MATCH($A167,Stock!$A:$A,0)),""))</f>
        <v/>
      </c>
      <c r="J167" s="17">
        <f>IF(OR(H167="",I167=""),"",IF(I167&lt;=H167,"REORDER",""))</f>
        <v/>
      </c>
      <c r="K167" s="18" t="n"/>
      <c r="L167" s="18" t="n"/>
      <c r="M167" s="15">
        <f>IF(D167="","",D167*365)</f>
        <v/>
      </c>
      <c r="N167" s="15">
        <f>IF(OR(K167="",L167="",M167="",N(L167)&lt;=0),"",SQRT(2*K167*M167/L167))</f>
        <v/>
      </c>
    </row>
    <row r="168">
      <c r="A168" s="13" t="n"/>
      <c r="B168" s="14" t="n"/>
      <c r="C168" s="14" t="n"/>
      <c r="D168" s="20">
        <f>IF(OR(B168="",N(C168)&lt;=0),"",B168/C168)</f>
        <v/>
      </c>
      <c r="E168" s="14" t="n"/>
      <c r="F168" s="14" t="n"/>
      <c r="G168" s="15">
        <f>IF(OR(D168="",F168=""),"",D168*F168)</f>
        <v/>
      </c>
      <c r="H168" s="15">
        <f>IF(OR(D168="",E168="",G168=""),"",D168*E168+G168)</f>
        <v/>
      </c>
      <c r="I168" s="15">
        <f>IF($A168="","",IFERROR(INDEX(Stock!$I:$I,MATCH($A168,Stock!$A:$A,0)),""))</f>
        <v/>
      </c>
      <c r="J168" s="17">
        <f>IF(OR(H168="",I168=""),"",IF(I168&lt;=H168,"REORDER",""))</f>
        <v/>
      </c>
      <c r="K168" s="18" t="n"/>
      <c r="L168" s="18" t="n"/>
      <c r="M168" s="15">
        <f>IF(D168="","",D168*365)</f>
        <v/>
      </c>
      <c r="N168" s="15">
        <f>IF(OR(K168="",L168="",M168="",N(L168)&lt;=0),"",SQRT(2*K168*M168/L168))</f>
        <v/>
      </c>
    </row>
    <row r="169">
      <c r="A169" s="13" t="n"/>
      <c r="B169" s="14" t="n"/>
      <c r="C169" s="14" t="n"/>
      <c r="D169" s="20">
        <f>IF(OR(B169="",N(C169)&lt;=0),"",B169/C169)</f>
        <v/>
      </c>
      <c r="E169" s="14" t="n"/>
      <c r="F169" s="14" t="n"/>
      <c r="G169" s="15">
        <f>IF(OR(D169="",F169=""),"",D169*F169)</f>
        <v/>
      </c>
      <c r="H169" s="15">
        <f>IF(OR(D169="",E169="",G169=""),"",D169*E169+G169)</f>
        <v/>
      </c>
      <c r="I169" s="15">
        <f>IF($A169="","",IFERROR(INDEX(Stock!$I:$I,MATCH($A169,Stock!$A:$A,0)),""))</f>
        <v/>
      </c>
      <c r="J169" s="17">
        <f>IF(OR(H169="",I169=""),"",IF(I169&lt;=H169,"REORDER",""))</f>
        <v/>
      </c>
      <c r="K169" s="18" t="n"/>
      <c r="L169" s="18" t="n"/>
      <c r="M169" s="15">
        <f>IF(D169="","",D169*365)</f>
        <v/>
      </c>
      <c r="N169" s="15">
        <f>IF(OR(K169="",L169="",M169="",N(L169)&lt;=0),"",SQRT(2*K169*M169/L169))</f>
        <v/>
      </c>
    </row>
    <row r="170">
      <c r="A170" s="13" t="n"/>
      <c r="B170" s="14" t="n"/>
      <c r="C170" s="14" t="n"/>
      <c r="D170" s="20">
        <f>IF(OR(B170="",N(C170)&lt;=0),"",B170/C170)</f>
        <v/>
      </c>
      <c r="E170" s="14" t="n"/>
      <c r="F170" s="14" t="n"/>
      <c r="G170" s="15">
        <f>IF(OR(D170="",F170=""),"",D170*F170)</f>
        <v/>
      </c>
      <c r="H170" s="15">
        <f>IF(OR(D170="",E170="",G170=""),"",D170*E170+G170)</f>
        <v/>
      </c>
      <c r="I170" s="15">
        <f>IF($A170="","",IFERROR(INDEX(Stock!$I:$I,MATCH($A170,Stock!$A:$A,0)),""))</f>
        <v/>
      </c>
      <c r="J170" s="17">
        <f>IF(OR(H170="",I170=""),"",IF(I170&lt;=H170,"REORDER",""))</f>
        <v/>
      </c>
      <c r="K170" s="18" t="n"/>
      <c r="L170" s="18" t="n"/>
      <c r="M170" s="15">
        <f>IF(D170="","",D170*365)</f>
        <v/>
      </c>
      <c r="N170" s="15">
        <f>IF(OR(K170="",L170="",M170="",N(L170)&lt;=0),"",SQRT(2*K170*M170/L170))</f>
        <v/>
      </c>
    </row>
    <row r="171">
      <c r="A171" s="13" t="n"/>
      <c r="B171" s="14" t="n"/>
      <c r="C171" s="14" t="n"/>
      <c r="D171" s="20">
        <f>IF(OR(B171="",N(C171)&lt;=0),"",B171/C171)</f>
        <v/>
      </c>
      <c r="E171" s="14" t="n"/>
      <c r="F171" s="14" t="n"/>
      <c r="G171" s="15">
        <f>IF(OR(D171="",F171=""),"",D171*F171)</f>
        <v/>
      </c>
      <c r="H171" s="15">
        <f>IF(OR(D171="",E171="",G171=""),"",D171*E171+G171)</f>
        <v/>
      </c>
      <c r="I171" s="15">
        <f>IF($A171="","",IFERROR(INDEX(Stock!$I:$I,MATCH($A171,Stock!$A:$A,0)),""))</f>
        <v/>
      </c>
      <c r="J171" s="17">
        <f>IF(OR(H171="",I171=""),"",IF(I171&lt;=H171,"REORDER",""))</f>
        <v/>
      </c>
      <c r="K171" s="18" t="n"/>
      <c r="L171" s="18" t="n"/>
      <c r="M171" s="15">
        <f>IF(D171="","",D171*365)</f>
        <v/>
      </c>
      <c r="N171" s="15">
        <f>IF(OR(K171="",L171="",M171="",N(L171)&lt;=0),"",SQRT(2*K171*M171/L171))</f>
        <v/>
      </c>
    </row>
    <row r="172">
      <c r="A172" s="13" t="n"/>
      <c r="B172" s="14" t="n"/>
      <c r="C172" s="14" t="n"/>
      <c r="D172" s="20">
        <f>IF(OR(B172="",N(C172)&lt;=0),"",B172/C172)</f>
        <v/>
      </c>
      <c r="E172" s="14" t="n"/>
      <c r="F172" s="14" t="n"/>
      <c r="G172" s="15">
        <f>IF(OR(D172="",F172=""),"",D172*F172)</f>
        <v/>
      </c>
      <c r="H172" s="15">
        <f>IF(OR(D172="",E172="",G172=""),"",D172*E172+G172)</f>
        <v/>
      </c>
      <c r="I172" s="15">
        <f>IF($A172="","",IFERROR(INDEX(Stock!$I:$I,MATCH($A172,Stock!$A:$A,0)),""))</f>
        <v/>
      </c>
      <c r="J172" s="17">
        <f>IF(OR(H172="",I172=""),"",IF(I172&lt;=H172,"REORDER",""))</f>
        <v/>
      </c>
      <c r="K172" s="18" t="n"/>
      <c r="L172" s="18" t="n"/>
      <c r="M172" s="15">
        <f>IF(D172="","",D172*365)</f>
        <v/>
      </c>
      <c r="N172" s="15">
        <f>IF(OR(K172="",L172="",M172="",N(L172)&lt;=0),"",SQRT(2*K172*M172/L172))</f>
        <v/>
      </c>
    </row>
    <row r="173">
      <c r="A173" s="13" t="n"/>
      <c r="B173" s="14" t="n"/>
      <c r="C173" s="14" t="n"/>
      <c r="D173" s="20">
        <f>IF(OR(B173="",N(C173)&lt;=0),"",B173/C173)</f>
        <v/>
      </c>
      <c r="E173" s="14" t="n"/>
      <c r="F173" s="14" t="n"/>
      <c r="G173" s="15">
        <f>IF(OR(D173="",F173=""),"",D173*F173)</f>
        <v/>
      </c>
      <c r="H173" s="15">
        <f>IF(OR(D173="",E173="",G173=""),"",D173*E173+G173)</f>
        <v/>
      </c>
      <c r="I173" s="15">
        <f>IF($A173="","",IFERROR(INDEX(Stock!$I:$I,MATCH($A173,Stock!$A:$A,0)),""))</f>
        <v/>
      </c>
      <c r="J173" s="17">
        <f>IF(OR(H173="",I173=""),"",IF(I173&lt;=H173,"REORDER",""))</f>
        <v/>
      </c>
      <c r="K173" s="18" t="n"/>
      <c r="L173" s="18" t="n"/>
      <c r="M173" s="15">
        <f>IF(D173="","",D173*365)</f>
        <v/>
      </c>
      <c r="N173" s="15">
        <f>IF(OR(K173="",L173="",M173="",N(L173)&lt;=0),"",SQRT(2*K173*M173/L173))</f>
        <v/>
      </c>
    </row>
    <row r="174">
      <c r="A174" s="13" t="n"/>
      <c r="B174" s="14" t="n"/>
      <c r="C174" s="14" t="n"/>
      <c r="D174" s="20">
        <f>IF(OR(B174="",N(C174)&lt;=0),"",B174/C174)</f>
        <v/>
      </c>
      <c r="E174" s="14" t="n"/>
      <c r="F174" s="14" t="n"/>
      <c r="G174" s="15">
        <f>IF(OR(D174="",F174=""),"",D174*F174)</f>
        <v/>
      </c>
      <c r="H174" s="15">
        <f>IF(OR(D174="",E174="",G174=""),"",D174*E174+G174)</f>
        <v/>
      </c>
      <c r="I174" s="15">
        <f>IF($A174="","",IFERROR(INDEX(Stock!$I:$I,MATCH($A174,Stock!$A:$A,0)),""))</f>
        <v/>
      </c>
      <c r="J174" s="17">
        <f>IF(OR(H174="",I174=""),"",IF(I174&lt;=H174,"REORDER",""))</f>
        <v/>
      </c>
      <c r="K174" s="18" t="n"/>
      <c r="L174" s="18" t="n"/>
      <c r="M174" s="15">
        <f>IF(D174="","",D174*365)</f>
        <v/>
      </c>
      <c r="N174" s="15">
        <f>IF(OR(K174="",L174="",M174="",N(L174)&lt;=0),"",SQRT(2*K174*M174/L174))</f>
        <v/>
      </c>
    </row>
    <row r="175">
      <c r="A175" s="13" t="n"/>
      <c r="B175" s="14" t="n"/>
      <c r="C175" s="14" t="n"/>
      <c r="D175" s="20">
        <f>IF(OR(B175="",N(C175)&lt;=0),"",B175/C175)</f>
        <v/>
      </c>
      <c r="E175" s="14" t="n"/>
      <c r="F175" s="14" t="n"/>
      <c r="G175" s="15">
        <f>IF(OR(D175="",F175=""),"",D175*F175)</f>
        <v/>
      </c>
      <c r="H175" s="15">
        <f>IF(OR(D175="",E175="",G175=""),"",D175*E175+G175)</f>
        <v/>
      </c>
      <c r="I175" s="15">
        <f>IF($A175="","",IFERROR(INDEX(Stock!$I:$I,MATCH($A175,Stock!$A:$A,0)),""))</f>
        <v/>
      </c>
      <c r="J175" s="17">
        <f>IF(OR(H175="",I175=""),"",IF(I175&lt;=H175,"REORDER",""))</f>
        <v/>
      </c>
      <c r="K175" s="18" t="n"/>
      <c r="L175" s="18" t="n"/>
      <c r="M175" s="15">
        <f>IF(D175="","",D175*365)</f>
        <v/>
      </c>
      <c r="N175" s="15">
        <f>IF(OR(K175="",L175="",M175="",N(L175)&lt;=0),"",SQRT(2*K175*M175/L175))</f>
        <v/>
      </c>
    </row>
    <row r="176">
      <c r="A176" s="13" t="n"/>
      <c r="B176" s="14" t="n"/>
      <c r="C176" s="14" t="n"/>
      <c r="D176" s="20">
        <f>IF(OR(B176="",N(C176)&lt;=0),"",B176/C176)</f>
        <v/>
      </c>
      <c r="E176" s="14" t="n"/>
      <c r="F176" s="14" t="n"/>
      <c r="G176" s="15">
        <f>IF(OR(D176="",F176=""),"",D176*F176)</f>
        <v/>
      </c>
      <c r="H176" s="15">
        <f>IF(OR(D176="",E176="",G176=""),"",D176*E176+G176)</f>
        <v/>
      </c>
      <c r="I176" s="15">
        <f>IF($A176="","",IFERROR(INDEX(Stock!$I:$I,MATCH($A176,Stock!$A:$A,0)),""))</f>
        <v/>
      </c>
      <c r="J176" s="17">
        <f>IF(OR(H176="",I176=""),"",IF(I176&lt;=H176,"REORDER",""))</f>
        <v/>
      </c>
      <c r="K176" s="18" t="n"/>
      <c r="L176" s="18" t="n"/>
      <c r="M176" s="15">
        <f>IF(D176="","",D176*365)</f>
        <v/>
      </c>
      <c r="N176" s="15">
        <f>IF(OR(K176="",L176="",M176="",N(L176)&lt;=0),"",SQRT(2*K176*M176/L176))</f>
        <v/>
      </c>
    </row>
    <row r="177">
      <c r="A177" s="13" t="n"/>
      <c r="B177" s="14" t="n"/>
      <c r="C177" s="14" t="n"/>
      <c r="D177" s="20">
        <f>IF(OR(B177="",N(C177)&lt;=0),"",B177/C177)</f>
        <v/>
      </c>
      <c r="E177" s="14" t="n"/>
      <c r="F177" s="14" t="n"/>
      <c r="G177" s="15">
        <f>IF(OR(D177="",F177=""),"",D177*F177)</f>
        <v/>
      </c>
      <c r="H177" s="15">
        <f>IF(OR(D177="",E177="",G177=""),"",D177*E177+G177)</f>
        <v/>
      </c>
      <c r="I177" s="15">
        <f>IF($A177="","",IFERROR(INDEX(Stock!$I:$I,MATCH($A177,Stock!$A:$A,0)),""))</f>
        <v/>
      </c>
      <c r="J177" s="17">
        <f>IF(OR(H177="",I177=""),"",IF(I177&lt;=H177,"REORDER",""))</f>
        <v/>
      </c>
      <c r="K177" s="18" t="n"/>
      <c r="L177" s="18" t="n"/>
      <c r="M177" s="15">
        <f>IF(D177="","",D177*365)</f>
        <v/>
      </c>
      <c r="N177" s="15">
        <f>IF(OR(K177="",L177="",M177="",N(L177)&lt;=0),"",SQRT(2*K177*M177/L177))</f>
        <v/>
      </c>
    </row>
    <row r="178">
      <c r="A178" s="13" t="n"/>
      <c r="B178" s="14" t="n"/>
      <c r="C178" s="14" t="n"/>
      <c r="D178" s="20">
        <f>IF(OR(B178="",N(C178)&lt;=0),"",B178/C178)</f>
        <v/>
      </c>
      <c r="E178" s="14" t="n"/>
      <c r="F178" s="14" t="n"/>
      <c r="G178" s="15">
        <f>IF(OR(D178="",F178=""),"",D178*F178)</f>
        <v/>
      </c>
      <c r="H178" s="15">
        <f>IF(OR(D178="",E178="",G178=""),"",D178*E178+G178)</f>
        <v/>
      </c>
      <c r="I178" s="15">
        <f>IF($A178="","",IFERROR(INDEX(Stock!$I:$I,MATCH($A178,Stock!$A:$A,0)),""))</f>
        <v/>
      </c>
      <c r="J178" s="17">
        <f>IF(OR(H178="",I178=""),"",IF(I178&lt;=H178,"REORDER",""))</f>
        <v/>
      </c>
      <c r="K178" s="18" t="n"/>
      <c r="L178" s="18" t="n"/>
      <c r="M178" s="15">
        <f>IF(D178="","",D178*365)</f>
        <v/>
      </c>
      <c r="N178" s="15">
        <f>IF(OR(K178="",L178="",M178="",N(L178)&lt;=0),"",SQRT(2*K178*M178/L178))</f>
        <v/>
      </c>
    </row>
    <row r="179">
      <c r="A179" s="13" t="n"/>
      <c r="B179" s="14" t="n"/>
      <c r="C179" s="14" t="n"/>
      <c r="D179" s="20">
        <f>IF(OR(B179="",N(C179)&lt;=0),"",B179/C179)</f>
        <v/>
      </c>
      <c r="E179" s="14" t="n"/>
      <c r="F179" s="14" t="n"/>
      <c r="G179" s="15">
        <f>IF(OR(D179="",F179=""),"",D179*F179)</f>
        <v/>
      </c>
      <c r="H179" s="15">
        <f>IF(OR(D179="",E179="",G179=""),"",D179*E179+G179)</f>
        <v/>
      </c>
      <c r="I179" s="15">
        <f>IF($A179="","",IFERROR(INDEX(Stock!$I:$I,MATCH($A179,Stock!$A:$A,0)),""))</f>
        <v/>
      </c>
      <c r="J179" s="17">
        <f>IF(OR(H179="",I179=""),"",IF(I179&lt;=H179,"REORDER",""))</f>
        <v/>
      </c>
      <c r="K179" s="18" t="n"/>
      <c r="L179" s="18" t="n"/>
      <c r="M179" s="15">
        <f>IF(D179="","",D179*365)</f>
        <v/>
      </c>
      <c r="N179" s="15">
        <f>IF(OR(K179="",L179="",M179="",N(L179)&lt;=0),"",SQRT(2*K179*M179/L179))</f>
        <v/>
      </c>
    </row>
    <row r="180">
      <c r="A180" s="13" t="n"/>
      <c r="B180" s="14" t="n"/>
      <c r="C180" s="14" t="n"/>
      <c r="D180" s="20">
        <f>IF(OR(B180="",N(C180)&lt;=0),"",B180/C180)</f>
        <v/>
      </c>
      <c r="E180" s="14" t="n"/>
      <c r="F180" s="14" t="n"/>
      <c r="G180" s="15">
        <f>IF(OR(D180="",F180=""),"",D180*F180)</f>
        <v/>
      </c>
      <c r="H180" s="15">
        <f>IF(OR(D180="",E180="",G180=""),"",D180*E180+G180)</f>
        <v/>
      </c>
      <c r="I180" s="15">
        <f>IF($A180="","",IFERROR(INDEX(Stock!$I:$I,MATCH($A180,Stock!$A:$A,0)),""))</f>
        <v/>
      </c>
      <c r="J180" s="17">
        <f>IF(OR(H180="",I180=""),"",IF(I180&lt;=H180,"REORDER",""))</f>
        <v/>
      </c>
      <c r="K180" s="18" t="n"/>
      <c r="L180" s="18" t="n"/>
      <c r="M180" s="15">
        <f>IF(D180="","",D180*365)</f>
        <v/>
      </c>
      <c r="N180" s="15">
        <f>IF(OR(K180="",L180="",M180="",N(L180)&lt;=0),"",SQRT(2*K180*M180/L180))</f>
        <v/>
      </c>
    </row>
    <row r="181">
      <c r="A181" s="13" t="n"/>
      <c r="B181" s="14" t="n"/>
      <c r="C181" s="14" t="n"/>
      <c r="D181" s="20">
        <f>IF(OR(B181="",N(C181)&lt;=0),"",B181/C181)</f>
        <v/>
      </c>
      <c r="E181" s="14" t="n"/>
      <c r="F181" s="14" t="n"/>
      <c r="G181" s="15">
        <f>IF(OR(D181="",F181=""),"",D181*F181)</f>
        <v/>
      </c>
      <c r="H181" s="15">
        <f>IF(OR(D181="",E181="",G181=""),"",D181*E181+G181)</f>
        <v/>
      </c>
      <c r="I181" s="15">
        <f>IF($A181="","",IFERROR(INDEX(Stock!$I:$I,MATCH($A181,Stock!$A:$A,0)),""))</f>
        <v/>
      </c>
      <c r="J181" s="17">
        <f>IF(OR(H181="",I181=""),"",IF(I181&lt;=H181,"REORDER",""))</f>
        <v/>
      </c>
      <c r="K181" s="18" t="n"/>
      <c r="L181" s="18" t="n"/>
      <c r="M181" s="15">
        <f>IF(D181="","",D181*365)</f>
        <v/>
      </c>
      <c r="N181" s="15">
        <f>IF(OR(K181="",L181="",M181="",N(L181)&lt;=0),"",SQRT(2*K181*M181/L181))</f>
        <v/>
      </c>
    </row>
    <row r="182">
      <c r="A182" s="13" t="n"/>
      <c r="B182" s="14" t="n"/>
      <c r="C182" s="14" t="n"/>
      <c r="D182" s="20">
        <f>IF(OR(B182="",N(C182)&lt;=0),"",B182/C182)</f>
        <v/>
      </c>
      <c r="E182" s="14" t="n"/>
      <c r="F182" s="14" t="n"/>
      <c r="G182" s="15">
        <f>IF(OR(D182="",F182=""),"",D182*F182)</f>
        <v/>
      </c>
      <c r="H182" s="15">
        <f>IF(OR(D182="",E182="",G182=""),"",D182*E182+G182)</f>
        <v/>
      </c>
      <c r="I182" s="15">
        <f>IF($A182="","",IFERROR(INDEX(Stock!$I:$I,MATCH($A182,Stock!$A:$A,0)),""))</f>
        <v/>
      </c>
      <c r="J182" s="17">
        <f>IF(OR(H182="",I182=""),"",IF(I182&lt;=H182,"REORDER",""))</f>
        <v/>
      </c>
      <c r="K182" s="18" t="n"/>
      <c r="L182" s="18" t="n"/>
      <c r="M182" s="15">
        <f>IF(D182="","",D182*365)</f>
        <v/>
      </c>
      <c r="N182" s="15">
        <f>IF(OR(K182="",L182="",M182="",N(L182)&lt;=0),"",SQRT(2*K182*M182/L182))</f>
        <v/>
      </c>
    </row>
    <row r="183">
      <c r="A183" s="13" t="n"/>
      <c r="B183" s="14" t="n"/>
      <c r="C183" s="14" t="n"/>
      <c r="D183" s="20">
        <f>IF(OR(B183="",N(C183)&lt;=0),"",B183/C183)</f>
        <v/>
      </c>
      <c r="E183" s="14" t="n"/>
      <c r="F183" s="14" t="n"/>
      <c r="G183" s="15">
        <f>IF(OR(D183="",F183=""),"",D183*F183)</f>
        <v/>
      </c>
      <c r="H183" s="15">
        <f>IF(OR(D183="",E183="",G183=""),"",D183*E183+G183)</f>
        <v/>
      </c>
      <c r="I183" s="15">
        <f>IF($A183="","",IFERROR(INDEX(Stock!$I:$I,MATCH($A183,Stock!$A:$A,0)),""))</f>
        <v/>
      </c>
      <c r="J183" s="17">
        <f>IF(OR(H183="",I183=""),"",IF(I183&lt;=H183,"REORDER",""))</f>
        <v/>
      </c>
      <c r="K183" s="18" t="n"/>
      <c r="L183" s="18" t="n"/>
      <c r="M183" s="15">
        <f>IF(D183="","",D183*365)</f>
        <v/>
      </c>
      <c r="N183" s="15">
        <f>IF(OR(K183="",L183="",M183="",N(L183)&lt;=0),"",SQRT(2*K183*M183/L183))</f>
        <v/>
      </c>
    </row>
    <row r="184">
      <c r="A184" s="13" t="n"/>
      <c r="B184" s="14" t="n"/>
      <c r="C184" s="14" t="n"/>
      <c r="D184" s="20">
        <f>IF(OR(B184="",N(C184)&lt;=0),"",B184/C184)</f>
        <v/>
      </c>
      <c r="E184" s="14" t="n"/>
      <c r="F184" s="14" t="n"/>
      <c r="G184" s="15">
        <f>IF(OR(D184="",F184=""),"",D184*F184)</f>
        <v/>
      </c>
      <c r="H184" s="15">
        <f>IF(OR(D184="",E184="",G184=""),"",D184*E184+G184)</f>
        <v/>
      </c>
      <c r="I184" s="15">
        <f>IF($A184="","",IFERROR(INDEX(Stock!$I:$I,MATCH($A184,Stock!$A:$A,0)),""))</f>
        <v/>
      </c>
      <c r="J184" s="17">
        <f>IF(OR(H184="",I184=""),"",IF(I184&lt;=H184,"REORDER",""))</f>
        <v/>
      </c>
      <c r="K184" s="18" t="n"/>
      <c r="L184" s="18" t="n"/>
      <c r="M184" s="15">
        <f>IF(D184="","",D184*365)</f>
        <v/>
      </c>
      <c r="N184" s="15">
        <f>IF(OR(K184="",L184="",M184="",N(L184)&lt;=0),"",SQRT(2*K184*M184/L184))</f>
        <v/>
      </c>
    </row>
    <row r="185">
      <c r="A185" s="13" t="n"/>
      <c r="B185" s="14" t="n"/>
      <c r="C185" s="14" t="n"/>
      <c r="D185" s="20">
        <f>IF(OR(B185="",N(C185)&lt;=0),"",B185/C185)</f>
        <v/>
      </c>
      <c r="E185" s="14" t="n"/>
      <c r="F185" s="14" t="n"/>
      <c r="G185" s="15">
        <f>IF(OR(D185="",F185=""),"",D185*F185)</f>
        <v/>
      </c>
      <c r="H185" s="15">
        <f>IF(OR(D185="",E185="",G185=""),"",D185*E185+G185)</f>
        <v/>
      </c>
      <c r="I185" s="15">
        <f>IF($A185="","",IFERROR(INDEX(Stock!$I:$I,MATCH($A185,Stock!$A:$A,0)),""))</f>
        <v/>
      </c>
      <c r="J185" s="17">
        <f>IF(OR(H185="",I185=""),"",IF(I185&lt;=H185,"REORDER",""))</f>
        <v/>
      </c>
      <c r="K185" s="18" t="n"/>
      <c r="L185" s="18" t="n"/>
      <c r="M185" s="15">
        <f>IF(D185="","",D185*365)</f>
        <v/>
      </c>
      <c r="N185" s="15">
        <f>IF(OR(K185="",L185="",M185="",N(L185)&lt;=0),"",SQRT(2*K185*M185/L185))</f>
        <v/>
      </c>
    </row>
    <row r="186">
      <c r="A186" s="13" t="n"/>
      <c r="B186" s="14" t="n"/>
      <c r="C186" s="14" t="n"/>
      <c r="D186" s="20">
        <f>IF(OR(B186="",N(C186)&lt;=0),"",B186/C186)</f>
        <v/>
      </c>
      <c r="E186" s="14" t="n"/>
      <c r="F186" s="14" t="n"/>
      <c r="G186" s="15">
        <f>IF(OR(D186="",F186=""),"",D186*F186)</f>
        <v/>
      </c>
      <c r="H186" s="15">
        <f>IF(OR(D186="",E186="",G186=""),"",D186*E186+G186)</f>
        <v/>
      </c>
      <c r="I186" s="15">
        <f>IF($A186="","",IFERROR(INDEX(Stock!$I:$I,MATCH($A186,Stock!$A:$A,0)),""))</f>
        <v/>
      </c>
      <c r="J186" s="17">
        <f>IF(OR(H186="",I186=""),"",IF(I186&lt;=H186,"REORDER",""))</f>
        <v/>
      </c>
      <c r="K186" s="18" t="n"/>
      <c r="L186" s="18" t="n"/>
      <c r="M186" s="15">
        <f>IF(D186="","",D186*365)</f>
        <v/>
      </c>
      <c r="N186" s="15">
        <f>IF(OR(K186="",L186="",M186="",N(L186)&lt;=0),"",SQRT(2*K186*M186/L186))</f>
        <v/>
      </c>
    </row>
    <row r="187">
      <c r="A187" s="13" t="n"/>
      <c r="B187" s="14" t="n"/>
      <c r="C187" s="14" t="n"/>
      <c r="D187" s="20">
        <f>IF(OR(B187="",N(C187)&lt;=0),"",B187/C187)</f>
        <v/>
      </c>
      <c r="E187" s="14" t="n"/>
      <c r="F187" s="14" t="n"/>
      <c r="G187" s="15">
        <f>IF(OR(D187="",F187=""),"",D187*F187)</f>
        <v/>
      </c>
      <c r="H187" s="15">
        <f>IF(OR(D187="",E187="",G187=""),"",D187*E187+G187)</f>
        <v/>
      </c>
      <c r="I187" s="15">
        <f>IF($A187="","",IFERROR(INDEX(Stock!$I:$I,MATCH($A187,Stock!$A:$A,0)),""))</f>
        <v/>
      </c>
      <c r="J187" s="17">
        <f>IF(OR(H187="",I187=""),"",IF(I187&lt;=H187,"REORDER",""))</f>
        <v/>
      </c>
      <c r="K187" s="18" t="n"/>
      <c r="L187" s="18" t="n"/>
      <c r="M187" s="15">
        <f>IF(D187="","",D187*365)</f>
        <v/>
      </c>
      <c r="N187" s="15">
        <f>IF(OR(K187="",L187="",M187="",N(L187)&lt;=0),"",SQRT(2*K187*M187/L187))</f>
        <v/>
      </c>
    </row>
    <row r="188">
      <c r="A188" s="13" t="n"/>
      <c r="B188" s="14" t="n"/>
      <c r="C188" s="14" t="n"/>
      <c r="D188" s="20">
        <f>IF(OR(B188="",N(C188)&lt;=0),"",B188/C188)</f>
        <v/>
      </c>
      <c r="E188" s="14" t="n"/>
      <c r="F188" s="14" t="n"/>
      <c r="G188" s="15">
        <f>IF(OR(D188="",F188=""),"",D188*F188)</f>
        <v/>
      </c>
      <c r="H188" s="15">
        <f>IF(OR(D188="",E188="",G188=""),"",D188*E188+G188)</f>
        <v/>
      </c>
      <c r="I188" s="15">
        <f>IF($A188="","",IFERROR(INDEX(Stock!$I:$I,MATCH($A188,Stock!$A:$A,0)),""))</f>
        <v/>
      </c>
      <c r="J188" s="17">
        <f>IF(OR(H188="",I188=""),"",IF(I188&lt;=H188,"REORDER",""))</f>
        <v/>
      </c>
      <c r="K188" s="18" t="n"/>
      <c r="L188" s="18" t="n"/>
      <c r="M188" s="15">
        <f>IF(D188="","",D188*365)</f>
        <v/>
      </c>
      <c r="N188" s="15">
        <f>IF(OR(K188="",L188="",M188="",N(L188)&lt;=0),"",SQRT(2*K188*M188/L188))</f>
        <v/>
      </c>
    </row>
    <row r="189">
      <c r="A189" s="13" t="n"/>
      <c r="B189" s="14" t="n"/>
      <c r="C189" s="14" t="n"/>
      <c r="D189" s="20">
        <f>IF(OR(B189="",N(C189)&lt;=0),"",B189/C189)</f>
        <v/>
      </c>
      <c r="E189" s="14" t="n"/>
      <c r="F189" s="14" t="n"/>
      <c r="G189" s="15">
        <f>IF(OR(D189="",F189=""),"",D189*F189)</f>
        <v/>
      </c>
      <c r="H189" s="15">
        <f>IF(OR(D189="",E189="",G189=""),"",D189*E189+G189)</f>
        <v/>
      </c>
      <c r="I189" s="15">
        <f>IF($A189="","",IFERROR(INDEX(Stock!$I:$I,MATCH($A189,Stock!$A:$A,0)),""))</f>
        <v/>
      </c>
      <c r="J189" s="17">
        <f>IF(OR(H189="",I189=""),"",IF(I189&lt;=H189,"REORDER",""))</f>
        <v/>
      </c>
      <c r="K189" s="18" t="n"/>
      <c r="L189" s="18" t="n"/>
      <c r="M189" s="15">
        <f>IF(D189="","",D189*365)</f>
        <v/>
      </c>
      <c r="N189" s="15">
        <f>IF(OR(K189="",L189="",M189="",N(L189)&lt;=0),"",SQRT(2*K189*M189/L189))</f>
        <v/>
      </c>
    </row>
    <row r="190">
      <c r="A190" s="13" t="n"/>
      <c r="B190" s="14" t="n"/>
      <c r="C190" s="14" t="n"/>
      <c r="D190" s="20">
        <f>IF(OR(B190="",N(C190)&lt;=0),"",B190/C190)</f>
        <v/>
      </c>
      <c r="E190" s="14" t="n"/>
      <c r="F190" s="14" t="n"/>
      <c r="G190" s="15">
        <f>IF(OR(D190="",F190=""),"",D190*F190)</f>
        <v/>
      </c>
      <c r="H190" s="15">
        <f>IF(OR(D190="",E190="",G190=""),"",D190*E190+G190)</f>
        <v/>
      </c>
      <c r="I190" s="15">
        <f>IF($A190="","",IFERROR(INDEX(Stock!$I:$I,MATCH($A190,Stock!$A:$A,0)),""))</f>
        <v/>
      </c>
      <c r="J190" s="17">
        <f>IF(OR(H190="",I190=""),"",IF(I190&lt;=H190,"REORDER",""))</f>
        <v/>
      </c>
      <c r="K190" s="18" t="n"/>
      <c r="L190" s="18" t="n"/>
      <c r="M190" s="15">
        <f>IF(D190="","",D190*365)</f>
        <v/>
      </c>
      <c r="N190" s="15">
        <f>IF(OR(K190="",L190="",M190="",N(L190)&lt;=0),"",SQRT(2*K190*M190/L190))</f>
        <v/>
      </c>
    </row>
    <row r="191">
      <c r="A191" s="13" t="n"/>
      <c r="B191" s="14" t="n"/>
      <c r="C191" s="14" t="n"/>
      <c r="D191" s="20">
        <f>IF(OR(B191="",N(C191)&lt;=0),"",B191/C191)</f>
        <v/>
      </c>
      <c r="E191" s="14" t="n"/>
      <c r="F191" s="14" t="n"/>
      <c r="G191" s="15">
        <f>IF(OR(D191="",F191=""),"",D191*F191)</f>
        <v/>
      </c>
      <c r="H191" s="15">
        <f>IF(OR(D191="",E191="",G191=""),"",D191*E191+G191)</f>
        <v/>
      </c>
      <c r="I191" s="15">
        <f>IF($A191="","",IFERROR(INDEX(Stock!$I:$I,MATCH($A191,Stock!$A:$A,0)),""))</f>
        <v/>
      </c>
      <c r="J191" s="17">
        <f>IF(OR(H191="",I191=""),"",IF(I191&lt;=H191,"REORDER",""))</f>
        <v/>
      </c>
      <c r="K191" s="18" t="n"/>
      <c r="L191" s="18" t="n"/>
      <c r="M191" s="15">
        <f>IF(D191="","",D191*365)</f>
        <v/>
      </c>
      <c r="N191" s="15">
        <f>IF(OR(K191="",L191="",M191="",N(L191)&lt;=0),"",SQRT(2*K191*M191/L191))</f>
        <v/>
      </c>
    </row>
    <row r="192">
      <c r="A192" s="13" t="n"/>
      <c r="B192" s="14" t="n"/>
      <c r="C192" s="14" t="n"/>
      <c r="D192" s="20">
        <f>IF(OR(B192="",N(C192)&lt;=0),"",B192/C192)</f>
        <v/>
      </c>
      <c r="E192" s="14" t="n"/>
      <c r="F192" s="14" t="n"/>
      <c r="G192" s="15">
        <f>IF(OR(D192="",F192=""),"",D192*F192)</f>
        <v/>
      </c>
      <c r="H192" s="15">
        <f>IF(OR(D192="",E192="",G192=""),"",D192*E192+G192)</f>
        <v/>
      </c>
      <c r="I192" s="15">
        <f>IF($A192="","",IFERROR(INDEX(Stock!$I:$I,MATCH($A192,Stock!$A:$A,0)),""))</f>
        <v/>
      </c>
      <c r="J192" s="17">
        <f>IF(OR(H192="",I192=""),"",IF(I192&lt;=H192,"REORDER",""))</f>
        <v/>
      </c>
      <c r="K192" s="18" t="n"/>
      <c r="L192" s="18" t="n"/>
      <c r="M192" s="15">
        <f>IF(D192="","",D192*365)</f>
        <v/>
      </c>
      <c r="N192" s="15">
        <f>IF(OR(K192="",L192="",M192="",N(L192)&lt;=0),"",SQRT(2*K192*M192/L192))</f>
        <v/>
      </c>
    </row>
    <row r="193">
      <c r="A193" s="13" t="n"/>
      <c r="B193" s="14" t="n"/>
      <c r="C193" s="14" t="n"/>
      <c r="D193" s="20">
        <f>IF(OR(B193="",N(C193)&lt;=0),"",B193/C193)</f>
        <v/>
      </c>
      <c r="E193" s="14" t="n"/>
      <c r="F193" s="14" t="n"/>
      <c r="G193" s="15">
        <f>IF(OR(D193="",F193=""),"",D193*F193)</f>
        <v/>
      </c>
      <c r="H193" s="15">
        <f>IF(OR(D193="",E193="",G193=""),"",D193*E193+G193)</f>
        <v/>
      </c>
      <c r="I193" s="15">
        <f>IF($A193="","",IFERROR(INDEX(Stock!$I:$I,MATCH($A193,Stock!$A:$A,0)),""))</f>
        <v/>
      </c>
      <c r="J193" s="17">
        <f>IF(OR(H193="",I193=""),"",IF(I193&lt;=H193,"REORDER",""))</f>
        <v/>
      </c>
      <c r="K193" s="18" t="n"/>
      <c r="L193" s="18" t="n"/>
      <c r="M193" s="15">
        <f>IF(D193="","",D193*365)</f>
        <v/>
      </c>
      <c r="N193" s="15">
        <f>IF(OR(K193="",L193="",M193="",N(L193)&lt;=0),"",SQRT(2*K193*M193/L193))</f>
        <v/>
      </c>
    </row>
    <row r="194">
      <c r="A194" s="13" t="n"/>
      <c r="B194" s="14" t="n"/>
      <c r="C194" s="14" t="n"/>
      <c r="D194" s="20">
        <f>IF(OR(B194="",N(C194)&lt;=0),"",B194/C194)</f>
        <v/>
      </c>
      <c r="E194" s="14" t="n"/>
      <c r="F194" s="14" t="n"/>
      <c r="G194" s="15">
        <f>IF(OR(D194="",F194=""),"",D194*F194)</f>
        <v/>
      </c>
      <c r="H194" s="15">
        <f>IF(OR(D194="",E194="",G194=""),"",D194*E194+G194)</f>
        <v/>
      </c>
      <c r="I194" s="15">
        <f>IF($A194="","",IFERROR(INDEX(Stock!$I:$I,MATCH($A194,Stock!$A:$A,0)),""))</f>
        <v/>
      </c>
      <c r="J194" s="17">
        <f>IF(OR(H194="",I194=""),"",IF(I194&lt;=H194,"REORDER",""))</f>
        <v/>
      </c>
      <c r="K194" s="18" t="n"/>
      <c r="L194" s="18" t="n"/>
      <c r="M194" s="15">
        <f>IF(D194="","",D194*365)</f>
        <v/>
      </c>
      <c r="N194" s="15">
        <f>IF(OR(K194="",L194="",M194="",N(L194)&lt;=0),"",SQRT(2*K194*M194/L194))</f>
        <v/>
      </c>
    </row>
    <row r="195">
      <c r="A195" s="13" t="n"/>
      <c r="B195" s="14" t="n"/>
      <c r="C195" s="14" t="n"/>
      <c r="D195" s="20">
        <f>IF(OR(B195="",N(C195)&lt;=0),"",B195/C195)</f>
        <v/>
      </c>
      <c r="E195" s="14" t="n"/>
      <c r="F195" s="14" t="n"/>
      <c r="G195" s="15">
        <f>IF(OR(D195="",F195=""),"",D195*F195)</f>
        <v/>
      </c>
      <c r="H195" s="15">
        <f>IF(OR(D195="",E195="",G195=""),"",D195*E195+G195)</f>
        <v/>
      </c>
      <c r="I195" s="15">
        <f>IF($A195="","",IFERROR(INDEX(Stock!$I:$I,MATCH($A195,Stock!$A:$A,0)),""))</f>
        <v/>
      </c>
      <c r="J195" s="17">
        <f>IF(OR(H195="",I195=""),"",IF(I195&lt;=H195,"REORDER",""))</f>
        <v/>
      </c>
      <c r="K195" s="18" t="n"/>
      <c r="L195" s="18" t="n"/>
      <c r="M195" s="15">
        <f>IF(D195="","",D195*365)</f>
        <v/>
      </c>
      <c r="N195" s="15">
        <f>IF(OR(K195="",L195="",M195="",N(L195)&lt;=0),"",SQRT(2*K195*M195/L195))</f>
        <v/>
      </c>
    </row>
    <row r="196">
      <c r="A196" s="13" t="n"/>
      <c r="B196" s="14" t="n"/>
      <c r="C196" s="14" t="n"/>
      <c r="D196" s="20">
        <f>IF(OR(B196="",N(C196)&lt;=0),"",B196/C196)</f>
        <v/>
      </c>
      <c r="E196" s="14" t="n"/>
      <c r="F196" s="14" t="n"/>
      <c r="G196" s="15">
        <f>IF(OR(D196="",F196=""),"",D196*F196)</f>
        <v/>
      </c>
      <c r="H196" s="15">
        <f>IF(OR(D196="",E196="",G196=""),"",D196*E196+G196)</f>
        <v/>
      </c>
      <c r="I196" s="15">
        <f>IF($A196="","",IFERROR(INDEX(Stock!$I:$I,MATCH($A196,Stock!$A:$A,0)),""))</f>
        <v/>
      </c>
      <c r="J196" s="17">
        <f>IF(OR(H196="",I196=""),"",IF(I196&lt;=H196,"REORDER",""))</f>
        <v/>
      </c>
      <c r="K196" s="18" t="n"/>
      <c r="L196" s="18" t="n"/>
      <c r="M196" s="15">
        <f>IF(D196="","",D196*365)</f>
        <v/>
      </c>
      <c r="N196" s="15">
        <f>IF(OR(K196="",L196="",M196="",N(L196)&lt;=0),"",SQRT(2*K196*M196/L196))</f>
        <v/>
      </c>
    </row>
    <row r="197">
      <c r="A197" s="13" t="n"/>
      <c r="B197" s="14" t="n"/>
      <c r="C197" s="14" t="n"/>
      <c r="D197" s="20">
        <f>IF(OR(B197="",N(C197)&lt;=0),"",B197/C197)</f>
        <v/>
      </c>
      <c r="E197" s="14" t="n"/>
      <c r="F197" s="14" t="n"/>
      <c r="G197" s="15">
        <f>IF(OR(D197="",F197=""),"",D197*F197)</f>
        <v/>
      </c>
      <c r="H197" s="15">
        <f>IF(OR(D197="",E197="",G197=""),"",D197*E197+G197)</f>
        <v/>
      </c>
      <c r="I197" s="15">
        <f>IF($A197="","",IFERROR(INDEX(Stock!$I:$I,MATCH($A197,Stock!$A:$A,0)),""))</f>
        <v/>
      </c>
      <c r="J197" s="17">
        <f>IF(OR(H197="",I197=""),"",IF(I197&lt;=H197,"REORDER",""))</f>
        <v/>
      </c>
      <c r="K197" s="18" t="n"/>
      <c r="L197" s="18" t="n"/>
      <c r="M197" s="15">
        <f>IF(D197="","",D197*365)</f>
        <v/>
      </c>
      <c r="N197" s="15">
        <f>IF(OR(K197="",L197="",M197="",N(L197)&lt;=0),"",SQRT(2*K197*M197/L197))</f>
        <v/>
      </c>
    </row>
    <row r="198">
      <c r="A198" s="13" t="n"/>
      <c r="B198" s="14" t="n"/>
      <c r="C198" s="14" t="n"/>
      <c r="D198" s="20">
        <f>IF(OR(B198="",N(C198)&lt;=0),"",B198/C198)</f>
        <v/>
      </c>
      <c r="E198" s="14" t="n"/>
      <c r="F198" s="14" t="n"/>
      <c r="G198" s="15">
        <f>IF(OR(D198="",F198=""),"",D198*F198)</f>
        <v/>
      </c>
      <c r="H198" s="15">
        <f>IF(OR(D198="",E198="",G198=""),"",D198*E198+G198)</f>
        <v/>
      </c>
      <c r="I198" s="15">
        <f>IF($A198="","",IFERROR(INDEX(Stock!$I:$I,MATCH($A198,Stock!$A:$A,0)),""))</f>
        <v/>
      </c>
      <c r="J198" s="17">
        <f>IF(OR(H198="",I198=""),"",IF(I198&lt;=H198,"REORDER",""))</f>
        <v/>
      </c>
      <c r="K198" s="18" t="n"/>
      <c r="L198" s="18" t="n"/>
      <c r="M198" s="15">
        <f>IF(D198="","",D198*365)</f>
        <v/>
      </c>
      <c r="N198" s="15">
        <f>IF(OR(K198="",L198="",M198="",N(L198)&lt;=0),"",SQRT(2*K198*M198/L198))</f>
        <v/>
      </c>
    </row>
    <row r="199">
      <c r="A199" s="13" t="n"/>
      <c r="B199" s="14" t="n"/>
      <c r="C199" s="14" t="n"/>
      <c r="D199" s="20">
        <f>IF(OR(B199="",N(C199)&lt;=0),"",B199/C199)</f>
        <v/>
      </c>
      <c r="E199" s="14" t="n"/>
      <c r="F199" s="14" t="n"/>
      <c r="G199" s="15">
        <f>IF(OR(D199="",F199=""),"",D199*F199)</f>
        <v/>
      </c>
      <c r="H199" s="15">
        <f>IF(OR(D199="",E199="",G199=""),"",D199*E199+G199)</f>
        <v/>
      </c>
      <c r="I199" s="15">
        <f>IF($A199="","",IFERROR(INDEX(Stock!$I:$I,MATCH($A199,Stock!$A:$A,0)),""))</f>
        <v/>
      </c>
      <c r="J199" s="17">
        <f>IF(OR(H199="",I199=""),"",IF(I199&lt;=H199,"REORDER",""))</f>
        <v/>
      </c>
      <c r="K199" s="18" t="n"/>
      <c r="L199" s="18" t="n"/>
      <c r="M199" s="15">
        <f>IF(D199="","",D199*365)</f>
        <v/>
      </c>
      <c r="N199" s="15">
        <f>IF(OR(K199="",L199="",M199="",N(L199)&lt;=0),"",SQRT(2*K199*M199/L199))</f>
        <v/>
      </c>
    </row>
    <row r="200">
      <c r="A200" s="13" t="n"/>
      <c r="B200" s="14" t="n"/>
      <c r="C200" s="14" t="n"/>
      <c r="D200" s="20">
        <f>IF(OR(B200="",N(C200)&lt;=0),"",B200/C200)</f>
        <v/>
      </c>
      <c r="E200" s="14" t="n"/>
      <c r="F200" s="14" t="n"/>
      <c r="G200" s="15">
        <f>IF(OR(D200="",F200=""),"",D200*F200)</f>
        <v/>
      </c>
      <c r="H200" s="15">
        <f>IF(OR(D200="",E200="",G200=""),"",D200*E200+G200)</f>
        <v/>
      </c>
      <c r="I200" s="15">
        <f>IF($A200="","",IFERROR(INDEX(Stock!$I:$I,MATCH($A200,Stock!$A:$A,0)),""))</f>
        <v/>
      </c>
      <c r="J200" s="17">
        <f>IF(OR(H200="",I200=""),"",IF(I200&lt;=H200,"REORDER",""))</f>
        <v/>
      </c>
      <c r="K200" s="18" t="n"/>
      <c r="L200" s="18" t="n"/>
      <c r="M200" s="15">
        <f>IF(D200="","",D200*365)</f>
        <v/>
      </c>
      <c r="N200" s="15">
        <f>IF(OR(K200="",L200="",M200="",N(L200)&lt;=0),"",SQRT(2*K200*M200/L200))</f>
        <v/>
      </c>
    </row>
    <row r="201">
      <c r="A201" s="13" t="n"/>
      <c r="B201" s="14" t="n"/>
      <c r="C201" s="14" t="n"/>
      <c r="D201" s="20">
        <f>IF(OR(B201="",N(C201)&lt;=0),"",B201/C201)</f>
        <v/>
      </c>
      <c r="E201" s="14" t="n"/>
      <c r="F201" s="14" t="n"/>
      <c r="G201" s="15">
        <f>IF(OR(D201="",F201=""),"",D201*F201)</f>
        <v/>
      </c>
      <c r="H201" s="15">
        <f>IF(OR(D201="",E201="",G201=""),"",D201*E201+G201)</f>
        <v/>
      </c>
      <c r="I201" s="15">
        <f>IF($A201="","",IFERROR(INDEX(Stock!$I:$I,MATCH($A201,Stock!$A:$A,0)),""))</f>
        <v/>
      </c>
      <c r="J201" s="17">
        <f>IF(OR(H201="",I201=""),"",IF(I201&lt;=H201,"REORDER",""))</f>
        <v/>
      </c>
      <c r="K201" s="18" t="n"/>
      <c r="L201" s="18" t="n"/>
      <c r="M201" s="15">
        <f>IF(D201="","",D201*365)</f>
        <v/>
      </c>
      <c r="N201" s="15">
        <f>IF(OR(K201="",L201="",M201="",N(L201)&lt;=0),"",SQRT(2*K201*M201/L201))</f>
        <v/>
      </c>
    </row>
  </sheetData>
  <autoFilter ref="A1:N201"/>
  <conditionalFormatting sqref="J2:J201">
    <cfRule type="expression" priority="1" dxfId="0">
      <formula>$J2="REORDER"</formula>
    </cfRule>
  </conditionalFormatting>
  <dataValidations count="3">
    <dataValidation sqref="B2:C201" showDropDown="0" showInputMessage="0" showErrorMessage="1" allowBlank="1" errorTitle="Units sold and days" error="Enter a number, 0 or more." type="decimal" operator="greaterThanOrEqual">
      <formula1>0</formula1>
    </dataValidation>
    <dataValidation sqref="E2:F201" showDropDown="0" showInputMessage="0" showErrorMessage="1" allowBlank="1" errorTitle="Lead time and cover" error="Enter a number, 0 or more." type="decimal" operator="greaterThanOrEqual">
      <formula1>0</formula1>
    </dataValidation>
    <dataValidation sqref="K2:L201" showDropDown="0" showInputMessage="0" showErrorMessage="1" allowBlank="1" errorTitle="Cost" error="Enter a cost in pounds, 0 or more." type="decimal" operator="greaterThanOrEqual">
      <formula1>0</formula1>
    </dataValidation>
  </dataValidations>
  <printOptions gridLines="0"/>
  <pageMargins left="0.75" right="0.75" top="1" bottom="1" header="0.5" footer="0.5"/>
  <pageSetup orientation="landscape" paperSize="9" fitToHeight="0" fitToWidth="1"/>
  <headerFooter>
    <oddHeader/>
    <oddFooter>&amp;C&amp;"Arial"&amp;8 Template from ant-assist.com · Free to use and adapt</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2001"/>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8" customWidth="1" min="3" max="3"/>
    <col width="10" customWidth="1" min="4" max="4"/>
    <col width="34" customWidth="1" min="5" max="5"/>
    <col width="30" customWidth="1" min="6" max="6"/>
    <col width="14" customWidth="1" min="7" max="7"/>
  </cols>
  <sheetData>
    <row r="1" ht="24" customHeight="1">
      <c r="A1" s="6" t="inlineStr">
        <is>
          <t>Date</t>
        </is>
      </c>
      <c r="B1" s="6" t="inlineStr">
        <is>
          <t>SKU</t>
        </is>
      </c>
      <c r="C1" s="6" t="inlineStr">
        <is>
          <t>Movement</t>
        </is>
      </c>
      <c r="D1" s="6" t="inlineStr">
        <is>
          <t>Quantity</t>
        </is>
      </c>
      <c r="E1" s="6" t="inlineStr">
        <is>
          <t>Reference</t>
        </is>
      </c>
      <c r="F1" s="6" t="inlineStr">
        <is>
          <t>Reason (for adjustments)</t>
        </is>
      </c>
      <c r="G1" s="6" t="inlineStr">
        <is>
          <t>Recorded by</t>
        </is>
      </c>
    </row>
    <row r="2">
      <c r="A2" s="21" t="n">
        <v>46296</v>
      </c>
      <c r="B2" s="7" t="inlineStr">
        <is>
          <t>EXAMPLE-01</t>
        </is>
      </c>
      <c r="C2" s="7" t="inlineStr">
        <is>
          <t>Sold</t>
        </is>
      </c>
      <c r="D2" s="22" t="n">
        <v>150</v>
      </c>
      <c r="E2" s="7" t="inlineStr">
        <is>
          <t>Example: sales batch, all channels</t>
        </is>
      </c>
      <c r="F2" s="7" t="inlineStr"/>
      <c r="G2" s="7" t="inlineStr">
        <is>
          <t>Example</t>
        </is>
      </c>
    </row>
    <row r="3">
      <c r="A3" s="21" t="n">
        <v>46300</v>
      </c>
      <c r="B3" s="7" t="inlineStr">
        <is>
          <t>EXAMPLE-01</t>
        </is>
      </c>
      <c r="C3" s="7" t="inlineStr">
        <is>
          <t>Returned to stock</t>
        </is>
      </c>
      <c r="D3" s="22" t="n">
        <v>2</v>
      </c>
      <c r="E3" s="7" t="inlineStr">
        <is>
          <t>Example: checked returns</t>
        </is>
      </c>
      <c r="F3" s="7" t="inlineStr"/>
      <c r="G3" s="7" t="inlineStr">
        <is>
          <t>Example</t>
        </is>
      </c>
    </row>
    <row r="4">
      <c r="A4" s="21" t="n">
        <v>46301</v>
      </c>
      <c r="B4" s="7" t="inlineStr">
        <is>
          <t>EXAMPLE-01</t>
        </is>
      </c>
      <c r="C4" s="7" t="inlineStr">
        <is>
          <t>Adjustment</t>
        </is>
      </c>
      <c r="D4" s="22" t="n">
        <v>-2</v>
      </c>
      <c r="E4" s="7" t="inlineStr">
        <is>
          <t>Example: count sheet</t>
        </is>
      </c>
      <c r="F4" s="7" t="inlineStr">
        <is>
          <t>Example: damaged in storage</t>
        </is>
      </c>
      <c r="G4" s="7" t="inlineStr">
        <is>
          <t>Example</t>
        </is>
      </c>
    </row>
    <row r="5">
      <c r="A5" s="21" t="n">
        <v>46297</v>
      </c>
      <c r="B5" s="7" t="inlineStr">
        <is>
          <t>EXAMPLE-02</t>
        </is>
      </c>
      <c r="C5" s="7" t="inlineStr">
        <is>
          <t>Received</t>
        </is>
      </c>
      <c r="D5" s="22" t="n">
        <v>50</v>
      </c>
      <c r="E5" s="7" t="inlineStr">
        <is>
          <t>Example: delivery note</t>
        </is>
      </c>
      <c r="F5" s="7" t="inlineStr"/>
      <c r="G5" s="7" t="inlineStr">
        <is>
          <t>Example</t>
        </is>
      </c>
    </row>
    <row r="6">
      <c r="A6" s="21" t="n">
        <v>46298</v>
      </c>
      <c r="B6" s="7" t="inlineStr">
        <is>
          <t>EXAMPLE-02</t>
        </is>
      </c>
      <c r="C6" s="7" t="inlineStr">
        <is>
          <t>Sold</t>
        </is>
      </c>
      <c r="D6" s="22" t="n">
        <v>40</v>
      </c>
      <c r="E6" s="7" t="inlineStr">
        <is>
          <t>Example: sales batch, all channels</t>
        </is>
      </c>
      <c r="F6" s="7" t="inlineStr"/>
      <c r="G6" s="7" t="inlineStr">
        <is>
          <t>Example</t>
        </is>
      </c>
    </row>
    <row r="7">
      <c r="A7" s="21" t="n">
        <v>46302</v>
      </c>
      <c r="B7" s="7" t="inlineStr">
        <is>
          <t>EXAMPLE-02</t>
        </is>
      </c>
      <c r="C7" s="7" t="inlineStr">
        <is>
          <t>Adjustment</t>
        </is>
      </c>
      <c r="D7" s="22" t="n">
        <v>-1</v>
      </c>
      <c r="E7" s="7" t="inlineStr">
        <is>
          <t>Example: count sheet</t>
        </is>
      </c>
      <c r="F7" s="7" t="inlineStr">
        <is>
          <t>Example: count correction</t>
        </is>
      </c>
      <c r="G7" s="7" t="inlineStr">
        <is>
          <t>Example</t>
        </is>
      </c>
    </row>
    <row r="8">
      <c r="A8" s="23" t="n"/>
      <c r="B8" s="13" t="n"/>
      <c r="C8" s="13" t="n"/>
      <c r="D8" s="24" t="n"/>
      <c r="E8" s="13" t="n"/>
      <c r="F8" s="13" t="n"/>
      <c r="G8" s="13" t="n"/>
    </row>
    <row r="9">
      <c r="A9" s="23" t="n"/>
      <c r="B9" s="13" t="n"/>
      <c r="C9" s="13" t="n"/>
      <c r="D9" s="24" t="n"/>
      <c r="E9" s="13" t="n"/>
      <c r="F9" s="13" t="n"/>
      <c r="G9" s="13" t="n"/>
    </row>
    <row r="10">
      <c r="A10" s="23" t="n"/>
      <c r="B10" s="13" t="n"/>
      <c r="C10" s="13" t="n"/>
      <c r="D10" s="24" t="n"/>
      <c r="E10" s="13" t="n"/>
      <c r="F10" s="13" t="n"/>
      <c r="G10" s="13" t="n"/>
    </row>
    <row r="11">
      <c r="A11" s="23" t="n"/>
      <c r="B11" s="13" t="n"/>
      <c r="C11" s="13" t="n"/>
      <c r="D11" s="24" t="n"/>
      <c r="E11" s="13" t="n"/>
      <c r="F11" s="13" t="n"/>
      <c r="G11" s="13" t="n"/>
    </row>
    <row r="12">
      <c r="A12" s="23" t="n"/>
      <c r="B12" s="13" t="n"/>
      <c r="C12" s="13" t="n"/>
      <c r="D12" s="24" t="n"/>
      <c r="E12" s="13" t="n"/>
      <c r="F12" s="13" t="n"/>
      <c r="G12" s="13" t="n"/>
    </row>
    <row r="13">
      <c r="A13" s="23" t="n"/>
      <c r="B13" s="13" t="n"/>
      <c r="C13" s="13" t="n"/>
      <c r="D13" s="24" t="n"/>
      <c r="E13" s="13" t="n"/>
      <c r="F13" s="13" t="n"/>
      <c r="G13" s="13" t="n"/>
    </row>
    <row r="14">
      <c r="A14" s="23" t="n"/>
      <c r="B14" s="13" t="n"/>
      <c r="C14" s="13" t="n"/>
      <c r="D14" s="24" t="n"/>
      <c r="E14" s="13" t="n"/>
      <c r="F14" s="13" t="n"/>
      <c r="G14" s="13" t="n"/>
    </row>
    <row r="15">
      <c r="A15" s="23" t="n"/>
      <c r="B15" s="13" t="n"/>
      <c r="C15" s="13" t="n"/>
      <c r="D15" s="24" t="n"/>
      <c r="E15" s="13" t="n"/>
      <c r="F15" s="13" t="n"/>
      <c r="G15" s="13" t="n"/>
    </row>
    <row r="16">
      <c r="A16" s="23" t="n"/>
      <c r="B16" s="13" t="n"/>
      <c r="C16" s="13" t="n"/>
      <c r="D16" s="24" t="n"/>
      <c r="E16" s="13" t="n"/>
      <c r="F16" s="13" t="n"/>
      <c r="G16" s="13" t="n"/>
    </row>
    <row r="17">
      <c r="A17" s="23" t="n"/>
      <c r="B17" s="13" t="n"/>
      <c r="C17" s="13" t="n"/>
      <c r="D17" s="24" t="n"/>
      <c r="E17" s="13" t="n"/>
      <c r="F17" s="13" t="n"/>
      <c r="G17" s="13" t="n"/>
    </row>
    <row r="18">
      <c r="A18" s="23" t="n"/>
      <c r="B18" s="13" t="n"/>
      <c r="C18" s="13" t="n"/>
      <c r="D18" s="24" t="n"/>
      <c r="E18" s="13" t="n"/>
      <c r="F18" s="13" t="n"/>
      <c r="G18" s="13" t="n"/>
    </row>
    <row r="19">
      <c r="A19" s="23" t="n"/>
      <c r="B19" s="13" t="n"/>
      <c r="C19" s="13" t="n"/>
      <c r="D19" s="24" t="n"/>
      <c r="E19" s="13" t="n"/>
      <c r="F19" s="13" t="n"/>
      <c r="G19" s="13" t="n"/>
    </row>
    <row r="20">
      <c r="A20" s="23" t="n"/>
      <c r="B20" s="13" t="n"/>
      <c r="C20" s="13" t="n"/>
      <c r="D20" s="24" t="n"/>
      <c r="E20" s="13" t="n"/>
      <c r="F20" s="13" t="n"/>
      <c r="G20" s="13" t="n"/>
    </row>
    <row r="21">
      <c r="A21" s="23" t="n"/>
      <c r="B21" s="13" t="n"/>
      <c r="C21" s="13" t="n"/>
      <c r="D21" s="24" t="n"/>
      <c r="E21" s="13" t="n"/>
      <c r="F21" s="13" t="n"/>
      <c r="G21" s="13" t="n"/>
    </row>
    <row r="22">
      <c r="A22" s="23" t="n"/>
      <c r="B22" s="13" t="n"/>
      <c r="C22" s="13" t="n"/>
      <c r="D22" s="24" t="n"/>
      <c r="E22" s="13" t="n"/>
      <c r="F22" s="13" t="n"/>
      <c r="G22" s="13" t="n"/>
    </row>
    <row r="23">
      <c r="A23" s="23" t="n"/>
      <c r="B23" s="13" t="n"/>
      <c r="C23" s="13" t="n"/>
      <c r="D23" s="24" t="n"/>
      <c r="E23" s="13" t="n"/>
      <c r="F23" s="13" t="n"/>
      <c r="G23" s="13" t="n"/>
    </row>
    <row r="24">
      <c r="A24" s="23" t="n"/>
      <c r="B24" s="13" t="n"/>
      <c r="C24" s="13" t="n"/>
      <c r="D24" s="24" t="n"/>
      <c r="E24" s="13" t="n"/>
      <c r="F24" s="13" t="n"/>
      <c r="G24" s="13" t="n"/>
    </row>
    <row r="25">
      <c r="A25" s="23" t="n"/>
      <c r="B25" s="13" t="n"/>
      <c r="C25" s="13" t="n"/>
      <c r="D25" s="24" t="n"/>
      <c r="E25" s="13" t="n"/>
      <c r="F25" s="13" t="n"/>
      <c r="G25" s="13" t="n"/>
    </row>
    <row r="26">
      <c r="A26" s="23" t="n"/>
      <c r="B26" s="13" t="n"/>
      <c r="C26" s="13" t="n"/>
      <c r="D26" s="24" t="n"/>
      <c r="E26" s="13" t="n"/>
      <c r="F26" s="13" t="n"/>
      <c r="G26" s="13" t="n"/>
    </row>
    <row r="27">
      <c r="A27" s="23" t="n"/>
      <c r="B27" s="13" t="n"/>
      <c r="C27" s="13" t="n"/>
      <c r="D27" s="24" t="n"/>
      <c r="E27" s="13" t="n"/>
      <c r="F27" s="13" t="n"/>
      <c r="G27" s="13" t="n"/>
    </row>
    <row r="28">
      <c r="A28" s="23" t="n"/>
      <c r="B28" s="13" t="n"/>
      <c r="C28" s="13" t="n"/>
      <c r="D28" s="24" t="n"/>
      <c r="E28" s="13" t="n"/>
      <c r="F28" s="13" t="n"/>
      <c r="G28" s="13" t="n"/>
    </row>
    <row r="29">
      <c r="A29" s="23" t="n"/>
      <c r="B29" s="13" t="n"/>
      <c r="C29" s="13" t="n"/>
      <c r="D29" s="24" t="n"/>
      <c r="E29" s="13" t="n"/>
      <c r="F29" s="13" t="n"/>
      <c r="G29" s="13" t="n"/>
    </row>
    <row r="30">
      <c r="A30" s="23" t="n"/>
      <c r="B30" s="13" t="n"/>
      <c r="C30" s="13" t="n"/>
      <c r="D30" s="24" t="n"/>
      <c r="E30" s="13" t="n"/>
      <c r="F30" s="13" t="n"/>
      <c r="G30" s="13" t="n"/>
    </row>
    <row r="31">
      <c r="A31" s="23" t="n"/>
      <c r="B31" s="13" t="n"/>
      <c r="C31" s="13" t="n"/>
      <c r="D31" s="24" t="n"/>
      <c r="E31" s="13" t="n"/>
      <c r="F31" s="13" t="n"/>
      <c r="G31" s="13" t="n"/>
    </row>
    <row r="32">
      <c r="A32" s="23" t="n"/>
      <c r="B32" s="13" t="n"/>
      <c r="C32" s="13" t="n"/>
      <c r="D32" s="24" t="n"/>
      <c r="E32" s="13" t="n"/>
      <c r="F32" s="13" t="n"/>
      <c r="G32" s="13" t="n"/>
    </row>
    <row r="33">
      <c r="A33" s="23" t="n"/>
      <c r="B33" s="13" t="n"/>
      <c r="C33" s="13" t="n"/>
      <c r="D33" s="24" t="n"/>
      <c r="E33" s="13" t="n"/>
      <c r="F33" s="13" t="n"/>
      <c r="G33" s="13" t="n"/>
    </row>
    <row r="34">
      <c r="A34" s="23" t="n"/>
      <c r="B34" s="13" t="n"/>
      <c r="C34" s="13" t="n"/>
      <c r="D34" s="24" t="n"/>
      <c r="E34" s="13" t="n"/>
      <c r="F34" s="13" t="n"/>
      <c r="G34" s="13" t="n"/>
    </row>
    <row r="35">
      <c r="A35" s="23" t="n"/>
      <c r="B35" s="13" t="n"/>
      <c r="C35" s="13" t="n"/>
      <c r="D35" s="24" t="n"/>
      <c r="E35" s="13" t="n"/>
      <c r="F35" s="13" t="n"/>
      <c r="G35" s="13" t="n"/>
    </row>
    <row r="36">
      <c r="A36" s="23" t="n"/>
      <c r="B36" s="13" t="n"/>
      <c r="C36" s="13" t="n"/>
      <c r="D36" s="24" t="n"/>
      <c r="E36" s="13" t="n"/>
      <c r="F36" s="13" t="n"/>
      <c r="G36" s="13" t="n"/>
    </row>
    <row r="37">
      <c r="A37" s="23" t="n"/>
      <c r="B37" s="13" t="n"/>
      <c r="C37" s="13" t="n"/>
      <c r="D37" s="24" t="n"/>
      <c r="E37" s="13" t="n"/>
      <c r="F37" s="13" t="n"/>
      <c r="G37" s="13" t="n"/>
    </row>
    <row r="38">
      <c r="A38" s="23" t="n"/>
      <c r="B38" s="13" t="n"/>
      <c r="C38" s="13" t="n"/>
      <c r="D38" s="24" t="n"/>
      <c r="E38" s="13" t="n"/>
      <c r="F38" s="13" t="n"/>
      <c r="G38" s="13" t="n"/>
    </row>
    <row r="39">
      <c r="A39" s="23" t="n"/>
      <c r="B39" s="13" t="n"/>
      <c r="C39" s="13" t="n"/>
      <c r="D39" s="24" t="n"/>
      <c r="E39" s="13" t="n"/>
      <c r="F39" s="13" t="n"/>
      <c r="G39" s="13" t="n"/>
    </row>
    <row r="40">
      <c r="A40" s="23" t="n"/>
      <c r="B40" s="13" t="n"/>
      <c r="C40" s="13" t="n"/>
      <c r="D40" s="24" t="n"/>
      <c r="E40" s="13" t="n"/>
      <c r="F40" s="13" t="n"/>
      <c r="G40" s="13" t="n"/>
    </row>
    <row r="41">
      <c r="A41" s="23" t="n"/>
      <c r="B41" s="13" t="n"/>
      <c r="C41" s="13" t="n"/>
      <c r="D41" s="24" t="n"/>
      <c r="E41" s="13" t="n"/>
      <c r="F41" s="13" t="n"/>
      <c r="G41" s="13" t="n"/>
    </row>
    <row r="42">
      <c r="A42" s="23" t="n"/>
      <c r="B42" s="13" t="n"/>
      <c r="C42" s="13" t="n"/>
      <c r="D42" s="24" t="n"/>
      <c r="E42" s="13" t="n"/>
      <c r="F42" s="13" t="n"/>
      <c r="G42" s="13" t="n"/>
    </row>
    <row r="43">
      <c r="A43" s="23" t="n"/>
      <c r="B43" s="13" t="n"/>
      <c r="C43" s="13" t="n"/>
      <c r="D43" s="24" t="n"/>
      <c r="E43" s="13" t="n"/>
      <c r="F43" s="13" t="n"/>
      <c r="G43" s="13" t="n"/>
    </row>
    <row r="44">
      <c r="A44" s="23" t="n"/>
      <c r="B44" s="13" t="n"/>
      <c r="C44" s="13" t="n"/>
      <c r="D44" s="24" t="n"/>
      <c r="E44" s="13" t="n"/>
      <c r="F44" s="13" t="n"/>
      <c r="G44" s="13" t="n"/>
    </row>
    <row r="45">
      <c r="A45" s="23" t="n"/>
      <c r="B45" s="13" t="n"/>
      <c r="C45" s="13" t="n"/>
      <c r="D45" s="24" t="n"/>
      <c r="E45" s="13" t="n"/>
      <c r="F45" s="13" t="n"/>
      <c r="G45" s="13" t="n"/>
    </row>
    <row r="46">
      <c r="A46" s="23" t="n"/>
      <c r="B46" s="13" t="n"/>
      <c r="C46" s="13" t="n"/>
      <c r="D46" s="24" t="n"/>
      <c r="E46" s="13" t="n"/>
      <c r="F46" s="13" t="n"/>
      <c r="G46" s="13" t="n"/>
    </row>
    <row r="47">
      <c r="A47" s="23" t="n"/>
      <c r="B47" s="13" t="n"/>
      <c r="C47" s="13" t="n"/>
      <c r="D47" s="24" t="n"/>
      <c r="E47" s="13" t="n"/>
      <c r="F47" s="13" t="n"/>
      <c r="G47" s="13" t="n"/>
    </row>
    <row r="48">
      <c r="A48" s="23" t="n"/>
      <c r="B48" s="13" t="n"/>
      <c r="C48" s="13" t="n"/>
      <c r="D48" s="24" t="n"/>
      <c r="E48" s="13" t="n"/>
      <c r="F48" s="13" t="n"/>
      <c r="G48" s="13" t="n"/>
    </row>
    <row r="49">
      <c r="A49" s="23" t="n"/>
      <c r="B49" s="13" t="n"/>
      <c r="C49" s="13" t="n"/>
      <c r="D49" s="24" t="n"/>
      <c r="E49" s="13" t="n"/>
      <c r="F49" s="13" t="n"/>
      <c r="G49" s="13" t="n"/>
    </row>
    <row r="50">
      <c r="A50" s="23" t="n"/>
      <c r="B50" s="13" t="n"/>
      <c r="C50" s="13" t="n"/>
      <c r="D50" s="24" t="n"/>
      <c r="E50" s="13" t="n"/>
      <c r="F50" s="13" t="n"/>
      <c r="G50" s="13" t="n"/>
    </row>
    <row r="51">
      <c r="A51" s="23" t="n"/>
      <c r="B51" s="13" t="n"/>
      <c r="C51" s="13" t="n"/>
      <c r="D51" s="24" t="n"/>
      <c r="E51" s="13" t="n"/>
      <c r="F51" s="13" t="n"/>
      <c r="G51" s="13" t="n"/>
    </row>
    <row r="52">
      <c r="A52" s="23" t="n"/>
      <c r="B52" s="13" t="n"/>
      <c r="C52" s="13" t="n"/>
      <c r="D52" s="24" t="n"/>
      <c r="E52" s="13" t="n"/>
      <c r="F52" s="13" t="n"/>
      <c r="G52" s="13" t="n"/>
    </row>
    <row r="53">
      <c r="A53" s="23" t="n"/>
      <c r="B53" s="13" t="n"/>
      <c r="C53" s="13" t="n"/>
      <c r="D53" s="24" t="n"/>
      <c r="E53" s="13" t="n"/>
      <c r="F53" s="13" t="n"/>
      <c r="G53" s="13" t="n"/>
    </row>
    <row r="54">
      <c r="A54" s="23" t="n"/>
      <c r="B54" s="13" t="n"/>
      <c r="C54" s="13" t="n"/>
      <c r="D54" s="24" t="n"/>
      <c r="E54" s="13" t="n"/>
      <c r="F54" s="13" t="n"/>
      <c r="G54" s="13" t="n"/>
    </row>
    <row r="55">
      <c r="A55" s="23" t="n"/>
      <c r="B55" s="13" t="n"/>
      <c r="C55" s="13" t="n"/>
      <c r="D55" s="24" t="n"/>
      <c r="E55" s="13" t="n"/>
      <c r="F55" s="13" t="n"/>
      <c r="G55" s="13" t="n"/>
    </row>
    <row r="56">
      <c r="A56" s="23" t="n"/>
      <c r="B56" s="13" t="n"/>
      <c r="C56" s="13" t="n"/>
      <c r="D56" s="24" t="n"/>
      <c r="E56" s="13" t="n"/>
      <c r="F56" s="13" t="n"/>
      <c r="G56" s="13" t="n"/>
    </row>
    <row r="57">
      <c r="A57" s="23" t="n"/>
      <c r="B57" s="13" t="n"/>
      <c r="C57" s="13" t="n"/>
      <c r="D57" s="24" t="n"/>
      <c r="E57" s="13" t="n"/>
      <c r="F57" s="13" t="n"/>
      <c r="G57" s="13" t="n"/>
    </row>
    <row r="58">
      <c r="A58" s="23" t="n"/>
      <c r="B58" s="13" t="n"/>
      <c r="C58" s="13" t="n"/>
      <c r="D58" s="24" t="n"/>
      <c r="E58" s="13" t="n"/>
      <c r="F58" s="13" t="n"/>
      <c r="G58" s="13" t="n"/>
    </row>
    <row r="59">
      <c r="A59" s="23" t="n"/>
      <c r="B59" s="13" t="n"/>
      <c r="C59" s="13" t="n"/>
      <c r="D59" s="24" t="n"/>
      <c r="E59" s="13" t="n"/>
      <c r="F59" s="13" t="n"/>
      <c r="G59" s="13" t="n"/>
    </row>
    <row r="60">
      <c r="A60" s="23" t="n"/>
      <c r="B60" s="13" t="n"/>
      <c r="C60" s="13" t="n"/>
      <c r="D60" s="24" t="n"/>
      <c r="E60" s="13" t="n"/>
      <c r="F60" s="13" t="n"/>
      <c r="G60" s="13" t="n"/>
    </row>
    <row r="61">
      <c r="A61" s="23" t="n"/>
      <c r="B61" s="13" t="n"/>
      <c r="C61" s="13" t="n"/>
      <c r="D61" s="24" t="n"/>
      <c r="E61" s="13" t="n"/>
      <c r="F61" s="13" t="n"/>
      <c r="G61" s="13" t="n"/>
    </row>
    <row r="62">
      <c r="A62" s="23" t="n"/>
      <c r="B62" s="13" t="n"/>
      <c r="C62" s="13" t="n"/>
      <c r="D62" s="24" t="n"/>
      <c r="E62" s="13" t="n"/>
      <c r="F62" s="13" t="n"/>
      <c r="G62" s="13" t="n"/>
    </row>
    <row r="63">
      <c r="A63" s="23" t="n"/>
      <c r="B63" s="13" t="n"/>
      <c r="C63" s="13" t="n"/>
      <c r="D63" s="24" t="n"/>
      <c r="E63" s="13" t="n"/>
      <c r="F63" s="13" t="n"/>
      <c r="G63" s="13" t="n"/>
    </row>
    <row r="64">
      <c r="A64" s="23" t="n"/>
      <c r="B64" s="13" t="n"/>
      <c r="C64" s="13" t="n"/>
      <c r="D64" s="24" t="n"/>
      <c r="E64" s="13" t="n"/>
      <c r="F64" s="13" t="n"/>
      <c r="G64" s="13" t="n"/>
    </row>
    <row r="65">
      <c r="A65" s="23" t="n"/>
      <c r="B65" s="13" t="n"/>
      <c r="C65" s="13" t="n"/>
      <c r="D65" s="24" t="n"/>
      <c r="E65" s="13" t="n"/>
      <c r="F65" s="13" t="n"/>
      <c r="G65" s="13" t="n"/>
    </row>
    <row r="66">
      <c r="A66" s="23" t="n"/>
      <c r="B66" s="13" t="n"/>
      <c r="C66" s="13" t="n"/>
      <c r="D66" s="24" t="n"/>
      <c r="E66" s="13" t="n"/>
      <c r="F66" s="13" t="n"/>
      <c r="G66" s="13" t="n"/>
    </row>
    <row r="67">
      <c r="A67" s="23" t="n"/>
      <c r="B67" s="13" t="n"/>
      <c r="C67" s="13" t="n"/>
      <c r="D67" s="24" t="n"/>
      <c r="E67" s="13" t="n"/>
      <c r="F67" s="13" t="n"/>
      <c r="G67" s="13" t="n"/>
    </row>
    <row r="68">
      <c r="A68" s="23" t="n"/>
      <c r="B68" s="13" t="n"/>
      <c r="C68" s="13" t="n"/>
      <c r="D68" s="24" t="n"/>
      <c r="E68" s="13" t="n"/>
      <c r="F68" s="13" t="n"/>
      <c r="G68" s="13" t="n"/>
    </row>
    <row r="69">
      <c r="A69" s="23" t="n"/>
      <c r="B69" s="13" t="n"/>
      <c r="C69" s="13" t="n"/>
      <c r="D69" s="24" t="n"/>
      <c r="E69" s="13" t="n"/>
      <c r="F69" s="13" t="n"/>
      <c r="G69" s="13" t="n"/>
    </row>
    <row r="70">
      <c r="A70" s="23" t="n"/>
      <c r="B70" s="13" t="n"/>
      <c r="C70" s="13" t="n"/>
      <c r="D70" s="24" t="n"/>
      <c r="E70" s="13" t="n"/>
      <c r="F70" s="13" t="n"/>
      <c r="G70" s="13" t="n"/>
    </row>
    <row r="71">
      <c r="A71" s="23" t="n"/>
      <c r="B71" s="13" t="n"/>
      <c r="C71" s="13" t="n"/>
      <c r="D71" s="24" t="n"/>
      <c r="E71" s="13" t="n"/>
      <c r="F71" s="13" t="n"/>
      <c r="G71" s="13" t="n"/>
    </row>
    <row r="72">
      <c r="A72" s="23" t="n"/>
      <c r="B72" s="13" t="n"/>
      <c r="C72" s="13" t="n"/>
      <c r="D72" s="24" t="n"/>
      <c r="E72" s="13" t="n"/>
      <c r="F72" s="13" t="n"/>
      <c r="G72" s="13" t="n"/>
    </row>
    <row r="73">
      <c r="A73" s="23" t="n"/>
      <c r="B73" s="13" t="n"/>
      <c r="C73" s="13" t="n"/>
      <c r="D73" s="24" t="n"/>
      <c r="E73" s="13" t="n"/>
      <c r="F73" s="13" t="n"/>
      <c r="G73" s="13" t="n"/>
    </row>
    <row r="74">
      <c r="A74" s="23" t="n"/>
      <c r="B74" s="13" t="n"/>
      <c r="C74" s="13" t="n"/>
      <c r="D74" s="24" t="n"/>
      <c r="E74" s="13" t="n"/>
      <c r="F74" s="13" t="n"/>
      <c r="G74" s="13" t="n"/>
    </row>
    <row r="75">
      <c r="A75" s="23" t="n"/>
      <c r="B75" s="13" t="n"/>
      <c r="C75" s="13" t="n"/>
      <c r="D75" s="24" t="n"/>
      <c r="E75" s="13" t="n"/>
      <c r="F75" s="13" t="n"/>
      <c r="G75" s="13" t="n"/>
    </row>
    <row r="76">
      <c r="A76" s="23" t="n"/>
      <c r="B76" s="13" t="n"/>
      <c r="C76" s="13" t="n"/>
      <c r="D76" s="24" t="n"/>
      <c r="E76" s="13" t="n"/>
      <c r="F76" s="13" t="n"/>
      <c r="G76" s="13" t="n"/>
    </row>
    <row r="77">
      <c r="A77" s="23" t="n"/>
      <c r="B77" s="13" t="n"/>
      <c r="C77" s="13" t="n"/>
      <c r="D77" s="24" t="n"/>
      <c r="E77" s="13" t="n"/>
      <c r="F77" s="13" t="n"/>
      <c r="G77" s="13" t="n"/>
    </row>
    <row r="78">
      <c r="A78" s="23" t="n"/>
      <c r="B78" s="13" t="n"/>
      <c r="C78" s="13" t="n"/>
      <c r="D78" s="24" t="n"/>
      <c r="E78" s="13" t="n"/>
      <c r="F78" s="13" t="n"/>
      <c r="G78" s="13" t="n"/>
    </row>
    <row r="79">
      <c r="A79" s="23" t="n"/>
      <c r="B79" s="13" t="n"/>
      <c r="C79" s="13" t="n"/>
      <c r="D79" s="24" t="n"/>
      <c r="E79" s="13" t="n"/>
      <c r="F79" s="13" t="n"/>
      <c r="G79" s="13" t="n"/>
    </row>
    <row r="80">
      <c r="A80" s="23" t="n"/>
      <c r="B80" s="13" t="n"/>
      <c r="C80" s="13" t="n"/>
      <c r="D80" s="24" t="n"/>
      <c r="E80" s="13" t="n"/>
      <c r="F80" s="13" t="n"/>
      <c r="G80" s="13" t="n"/>
    </row>
    <row r="81">
      <c r="A81" s="23" t="n"/>
      <c r="B81" s="13" t="n"/>
      <c r="C81" s="13" t="n"/>
      <c r="D81" s="24" t="n"/>
      <c r="E81" s="13" t="n"/>
      <c r="F81" s="13" t="n"/>
      <c r="G81" s="13" t="n"/>
    </row>
    <row r="82">
      <c r="A82" s="23" t="n"/>
      <c r="B82" s="13" t="n"/>
      <c r="C82" s="13" t="n"/>
      <c r="D82" s="24" t="n"/>
      <c r="E82" s="13" t="n"/>
      <c r="F82" s="13" t="n"/>
      <c r="G82" s="13" t="n"/>
    </row>
    <row r="83">
      <c r="A83" s="23" t="n"/>
      <c r="B83" s="13" t="n"/>
      <c r="C83" s="13" t="n"/>
      <c r="D83" s="24" t="n"/>
      <c r="E83" s="13" t="n"/>
      <c r="F83" s="13" t="n"/>
      <c r="G83" s="13" t="n"/>
    </row>
    <row r="84">
      <c r="A84" s="23" t="n"/>
      <c r="B84" s="13" t="n"/>
      <c r="C84" s="13" t="n"/>
      <c r="D84" s="24" t="n"/>
      <c r="E84" s="13" t="n"/>
      <c r="F84" s="13" t="n"/>
      <c r="G84" s="13" t="n"/>
    </row>
    <row r="85">
      <c r="A85" s="23" t="n"/>
      <c r="B85" s="13" t="n"/>
      <c r="C85" s="13" t="n"/>
      <c r="D85" s="24" t="n"/>
      <c r="E85" s="13" t="n"/>
      <c r="F85" s="13" t="n"/>
      <c r="G85" s="13" t="n"/>
    </row>
    <row r="86">
      <c r="A86" s="23" t="n"/>
      <c r="B86" s="13" t="n"/>
      <c r="C86" s="13" t="n"/>
      <c r="D86" s="24" t="n"/>
      <c r="E86" s="13" t="n"/>
      <c r="F86" s="13" t="n"/>
      <c r="G86" s="13" t="n"/>
    </row>
    <row r="87">
      <c r="A87" s="23" t="n"/>
      <c r="B87" s="13" t="n"/>
      <c r="C87" s="13" t="n"/>
      <c r="D87" s="24" t="n"/>
      <c r="E87" s="13" t="n"/>
      <c r="F87" s="13" t="n"/>
      <c r="G87" s="13" t="n"/>
    </row>
    <row r="88">
      <c r="A88" s="23" t="n"/>
      <c r="B88" s="13" t="n"/>
      <c r="C88" s="13" t="n"/>
      <c r="D88" s="24" t="n"/>
      <c r="E88" s="13" t="n"/>
      <c r="F88" s="13" t="n"/>
      <c r="G88" s="13" t="n"/>
    </row>
    <row r="89">
      <c r="A89" s="23" t="n"/>
      <c r="B89" s="13" t="n"/>
      <c r="C89" s="13" t="n"/>
      <c r="D89" s="24" t="n"/>
      <c r="E89" s="13" t="n"/>
      <c r="F89" s="13" t="n"/>
      <c r="G89" s="13" t="n"/>
    </row>
    <row r="90">
      <c r="A90" s="23" t="n"/>
      <c r="B90" s="13" t="n"/>
      <c r="C90" s="13" t="n"/>
      <c r="D90" s="24" t="n"/>
      <c r="E90" s="13" t="n"/>
      <c r="F90" s="13" t="n"/>
      <c r="G90" s="13" t="n"/>
    </row>
    <row r="91">
      <c r="A91" s="23" t="n"/>
      <c r="B91" s="13" t="n"/>
      <c r="C91" s="13" t="n"/>
      <c r="D91" s="24" t="n"/>
      <c r="E91" s="13" t="n"/>
      <c r="F91" s="13" t="n"/>
      <c r="G91" s="13" t="n"/>
    </row>
    <row r="92">
      <c r="A92" s="23" t="n"/>
      <c r="B92" s="13" t="n"/>
      <c r="C92" s="13" t="n"/>
      <c r="D92" s="24" t="n"/>
      <c r="E92" s="13" t="n"/>
      <c r="F92" s="13" t="n"/>
      <c r="G92" s="13" t="n"/>
    </row>
    <row r="93">
      <c r="A93" s="23" t="n"/>
      <c r="B93" s="13" t="n"/>
      <c r="C93" s="13" t="n"/>
      <c r="D93" s="24" t="n"/>
      <c r="E93" s="13" t="n"/>
      <c r="F93" s="13" t="n"/>
      <c r="G93" s="13" t="n"/>
    </row>
    <row r="94">
      <c r="A94" s="23" t="n"/>
      <c r="B94" s="13" t="n"/>
      <c r="C94" s="13" t="n"/>
      <c r="D94" s="24" t="n"/>
      <c r="E94" s="13" t="n"/>
      <c r="F94" s="13" t="n"/>
      <c r="G94" s="13" t="n"/>
    </row>
    <row r="95">
      <c r="A95" s="23" t="n"/>
      <c r="B95" s="13" t="n"/>
      <c r="C95" s="13" t="n"/>
      <c r="D95" s="24" t="n"/>
      <c r="E95" s="13" t="n"/>
      <c r="F95" s="13" t="n"/>
      <c r="G95" s="13" t="n"/>
    </row>
    <row r="96">
      <c r="A96" s="23" t="n"/>
      <c r="B96" s="13" t="n"/>
      <c r="C96" s="13" t="n"/>
      <c r="D96" s="24" t="n"/>
      <c r="E96" s="13" t="n"/>
      <c r="F96" s="13" t="n"/>
      <c r="G96" s="13" t="n"/>
    </row>
    <row r="97">
      <c r="A97" s="23" t="n"/>
      <c r="B97" s="13" t="n"/>
      <c r="C97" s="13" t="n"/>
      <c r="D97" s="24" t="n"/>
      <c r="E97" s="13" t="n"/>
      <c r="F97" s="13" t="n"/>
      <c r="G97" s="13" t="n"/>
    </row>
    <row r="98">
      <c r="A98" s="23" t="n"/>
      <c r="B98" s="13" t="n"/>
      <c r="C98" s="13" t="n"/>
      <c r="D98" s="24" t="n"/>
      <c r="E98" s="13" t="n"/>
      <c r="F98" s="13" t="n"/>
      <c r="G98" s="13" t="n"/>
    </row>
    <row r="99">
      <c r="A99" s="23" t="n"/>
      <c r="B99" s="13" t="n"/>
      <c r="C99" s="13" t="n"/>
      <c r="D99" s="24" t="n"/>
      <c r="E99" s="13" t="n"/>
      <c r="F99" s="13" t="n"/>
      <c r="G99" s="13" t="n"/>
    </row>
    <row r="100">
      <c r="A100" s="23" t="n"/>
      <c r="B100" s="13" t="n"/>
      <c r="C100" s="13" t="n"/>
      <c r="D100" s="24" t="n"/>
      <c r="E100" s="13" t="n"/>
      <c r="F100" s="13" t="n"/>
      <c r="G100" s="13" t="n"/>
    </row>
    <row r="101">
      <c r="A101" s="23" t="n"/>
      <c r="B101" s="13" t="n"/>
      <c r="C101" s="13" t="n"/>
      <c r="D101" s="24" t="n"/>
      <c r="E101" s="13" t="n"/>
      <c r="F101" s="13" t="n"/>
      <c r="G101" s="13" t="n"/>
    </row>
    <row r="102">
      <c r="A102" s="23" t="n"/>
      <c r="B102" s="13" t="n"/>
      <c r="C102" s="13" t="n"/>
      <c r="D102" s="24" t="n"/>
      <c r="E102" s="13" t="n"/>
      <c r="F102" s="13" t="n"/>
      <c r="G102" s="13" t="n"/>
    </row>
    <row r="103">
      <c r="A103" s="23" t="n"/>
      <c r="B103" s="13" t="n"/>
      <c r="C103" s="13" t="n"/>
      <c r="D103" s="24" t="n"/>
      <c r="E103" s="13" t="n"/>
      <c r="F103" s="13" t="n"/>
      <c r="G103" s="13" t="n"/>
    </row>
    <row r="104">
      <c r="A104" s="23" t="n"/>
      <c r="B104" s="13" t="n"/>
      <c r="C104" s="13" t="n"/>
      <c r="D104" s="24" t="n"/>
      <c r="E104" s="13" t="n"/>
      <c r="F104" s="13" t="n"/>
      <c r="G104" s="13" t="n"/>
    </row>
    <row r="105">
      <c r="A105" s="23" t="n"/>
      <c r="B105" s="13" t="n"/>
      <c r="C105" s="13" t="n"/>
      <c r="D105" s="24" t="n"/>
      <c r="E105" s="13" t="n"/>
      <c r="F105" s="13" t="n"/>
      <c r="G105" s="13" t="n"/>
    </row>
    <row r="106">
      <c r="A106" s="23" t="n"/>
      <c r="B106" s="13" t="n"/>
      <c r="C106" s="13" t="n"/>
      <c r="D106" s="24" t="n"/>
      <c r="E106" s="13" t="n"/>
      <c r="F106" s="13" t="n"/>
      <c r="G106" s="13" t="n"/>
    </row>
    <row r="107">
      <c r="A107" s="23" t="n"/>
      <c r="B107" s="13" t="n"/>
      <c r="C107" s="13" t="n"/>
      <c r="D107" s="24" t="n"/>
      <c r="E107" s="13" t="n"/>
      <c r="F107" s="13" t="n"/>
      <c r="G107" s="13" t="n"/>
    </row>
    <row r="108">
      <c r="A108" s="23" t="n"/>
      <c r="B108" s="13" t="n"/>
      <c r="C108" s="13" t="n"/>
      <c r="D108" s="24" t="n"/>
      <c r="E108" s="13" t="n"/>
      <c r="F108" s="13" t="n"/>
      <c r="G108" s="13" t="n"/>
    </row>
    <row r="109">
      <c r="A109" s="23" t="n"/>
      <c r="B109" s="13" t="n"/>
      <c r="C109" s="13" t="n"/>
      <c r="D109" s="24" t="n"/>
      <c r="E109" s="13" t="n"/>
      <c r="F109" s="13" t="n"/>
      <c r="G109" s="13" t="n"/>
    </row>
    <row r="110">
      <c r="A110" s="23" t="n"/>
      <c r="B110" s="13" t="n"/>
      <c r="C110" s="13" t="n"/>
      <c r="D110" s="24" t="n"/>
      <c r="E110" s="13" t="n"/>
      <c r="F110" s="13" t="n"/>
      <c r="G110" s="13" t="n"/>
    </row>
    <row r="111">
      <c r="A111" s="23" t="n"/>
      <c r="B111" s="13" t="n"/>
      <c r="C111" s="13" t="n"/>
      <c r="D111" s="24" t="n"/>
      <c r="E111" s="13" t="n"/>
      <c r="F111" s="13" t="n"/>
      <c r="G111" s="13" t="n"/>
    </row>
    <row r="112">
      <c r="A112" s="23" t="n"/>
      <c r="B112" s="13" t="n"/>
      <c r="C112" s="13" t="n"/>
      <c r="D112" s="24" t="n"/>
      <c r="E112" s="13" t="n"/>
      <c r="F112" s="13" t="n"/>
      <c r="G112" s="13" t="n"/>
    </row>
    <row r="113">
      <c r="A113" s="23" t="n"/>
      <c r="B113" s="13" t="n"/>
      <c r="C113" s="13" t="n"/>
      <c r="D113" s="24" t="n"/>
      <c r="E113" s="13" t="n"/>
      <c r="F113" s="13" t="n"/>
      <c r="G113" s="13" t="n"/>
    </row>
    <row r="114">
      <c r="A114" s="23" t="n"/>
      <c r="B114" s="13" t="n"/>
      <c r="C114" s="13" t="n"/>
      <c r="D114" s="24" t="n"/>
      <c r="E114" s="13" t="n"/>
      <c r="F114" s="13" t="n"/>
      <c r="G114" s="13" t="n"/>
    </row>
    <row r="115">
      <c r="A115" s="23" t="n"/>
      <c r="B115" s="13" t="n"/>
      <c r="C115" s="13" t="n"/>
      <c r="D115" s="24" t="n"/>
      <c r="E115" s="13" t="n"/>
      <c r="F115" s="13" t="n"/>
      <c r="G115" s="13" t="n"/>
    </row>
    <row r="116">
      <c r="A116" s="23" t="n"/>
      <c r="B116" s="13" t="n"/>
      <c r="C116" s="13" t="n"/>
      <c r="D116" s="24" t="n"/>
      <c r="E116" s="13" t="n"/>
      <c r="F116" s="13" t="n"/>
      <c r="G116" s="13" t="n"/>
    </row>
    <row r="117">
      <c r="A117" s="23" t="n"/>
      <c r="B117" s="13" t="n"/>
      <c r="C117" s="13" t="n"/>
      <c r="D117" s="24" t="n"/>
      <c r="E117" s="13" t="n"/>
      <c r="F117" s="13" t="n"/>
      <c r="G117" s="13" t="n"/>
    </row>
    <row r="118">
      <c r="A118" s="23" t="n"/>
      <c r="B118" s="13" t="n"/>
      <c r="C118" s="13" t="n"/>
      <c r="D118" s="24" t="n"/>
      <c r="E118" s="13" t="n"/>
      <c r="F118" s="13" t="n"/>
      <c r="G118" s="13" t="n"/>
    </row>
    <row r="119">
      <c r="A119" s="23" t="n"/>
      <c r="B119" s="13" t="n"/>
      <c r="C119" s="13" t="n"/>
      <c r="D119" s="24" t="n"/>
      <c r="E119" s="13" t="n"/>
      <c r="F119" s="13" t="n"/>
      <c r="G119" s="13" t="n"/>
    </row>
    <row r="120">
      <c r="A120" s="23" t="n"/>
      <c r="B120" s="13" t="n"/>
      <c r="C120" s="13" t="n"/>
      <c r="D120" s="24" t="n"/>
      <c r="E120" s="13" t="n"/>
      <c r="F120" s="13" t="n"/>
      <c r="G120" s="13" t="n"/>
    </row>
    <row r="121">
      <c r="A121" s="23" t="n"/>
      <c r="B121" s="13" t="n"/>
      <c r="C121" s="13" t="n"/>
      <c r="D121" s="24" t="n"/>
      <c r="E121" s="13" t="n"/>
      <c r="F121" s="13" t="n"/>
      <c r="G121" s="13" t="n"/>
    </row>
    <row r="122">
      <c r="A122" s="23" t="n"/>
      <c r="B122" s="13" t="n"/>
      <c r="C122" s="13" t="n"/>
      <c r="D122" s="24" t="n"/>
      <c r="E122" s="13" t="n"/>
      <c r="F122" s="13" t="n"/>
      <c r="G122" s="13" t="n"/>
    </row>
    <row r="123">
      <c r="A123" s="23" t="n"/>
      <c r="B123" s="13" t="n"/>
      <c r="C123" s="13" t="n"/>
      <c r="D123" s="24" t="n"/>
      <c r="E123" s="13" t="n"/>
      <c r="F123" s="13" t="n"/>
      <c r="G123" s="13" t="n"/>
    </row>
    <row r="124">
      <c r="A124" s="23" t="n"/>
      <c r="B124" s="13" t="n"/>
      <c r="C124" s="13" t="n"/>
      <c r="D124" s="24" t="n"/>
      <c r="E124" s="13" t="n"/>
      <c r="F124" s="13" t="n"/>
      <c r="G124" s="13" t="n"/>
    </row>
    <row r="125">
      <c r="A125" s="23" t="n"/>
      <c r="B125" s="13" t="n"/>
      <c r="C125" s="13" t="n"/>
      <c r="D125" s="24" t="n"/>
      <c r="E125" s="13" t="n"/>
      <c r="F125" s="13" t="n"/>
      <c r="G125" s="13" t="n"/>
    </row>
    <row r="126">
      <c r="A126" s="23" t="n"/>
      <c r="B126" s="13" t="n"/>
      <c r="C126" s="13" t="n"/>
      <c r="D126" s="24" t="n"/>
      <c r="E126" s="13" t="n"/>
      <c r="F126" s="13" t="n"/>
      <c r="G126" s="13" t="n"/>
    </row>
    <row r="127">
      <c r="A127" s="23" t="n"/>
      <c r="B127" s="13" t="n"/>
      <c r="C127" s="13" t="n"/>
      <c r="D127" s="24" t="n"/>
      <c r="E127" s="13" t="n"/>
      <c r="F127" s="13" t="n"/>
      <c r="G127" s="13" t="n"/>
    </row>
    <row r="128">
      <c r="A128" s="23" t="n"/>
      <c r="B128" s="13" t="n"/>
      <c r="C128" s="13" t="n"/>
      <c r="D128" s="24" t="n"/>
      <c r="E128" s="13" t="n"/>
      <c r="F128" s="13" t="n"/>
      <c r="G128" s="13" t="n"/>
    </row>
    <row r="129">
      <c r="A129" s="23" t="n"/>
      <c r="B129" s="13" t="n"/>
      <c r="C129" s="13" t="n"/>
      <c r="D129" s="24" t="n"/>
      <c r="E129" s="13" t="n"/>
      <c r="F129" s="13" t="n"/>
      <c r="G129" s="13" t="n"/>
    </row>
    <row r="130">
      <c r="A130" s="23" t="n"/>
      <c r="B130" s="13" t="n"/>
      <c r="C130" s="13" t="n"/>
      <c r="D130" s="24" t="n"/>
      <c r="E130" s="13" t="n"/>
      <c r="F130" s="13" t="n"/>
      <c r="G130" s="13" t="n"/>
    </row>
    <row r="131">
      <c r="A131" s="23" t="n"/>
      <c r="B131" s="13" t="n"/>
      <c r="C131" s="13" t="n"/>
      <c r="D131" s="24" t="n"/>
      <c r="E131" s="13" t="n"/>
      <c r="F131" s="13" t="n"/>
      <c r="G131" s="13" t="n"/>
    </row>
    <row r="132">
      <c r="A132" s="23" t="n"/>
      <c r="B132" s="13" t="n"/>
      <c r="C132" s="13" t="n"/>
      <c r="D132" s="24" t="n"/>
      <c r="E132" s="13" t="n"/>
      <c r="F132" s="13" t="n"/>
      <c r="G132" s="13" t="n"/>
    </row>
    <row r="133">
      <c r="A133" s="23" t="n"/>
      <c r="B133" s="13" t="n"/>
      <c r="C133" s="13" t="n"/>
      <c r="D133" s="24" t="n"/>
      <c r="E133" s="13" t="n"/>
      <c r="F133" s="13" t="n"/>
      <c r="G133" s="13" t="n"/>
    </row>
    <row r="134">
      <c r="A134" s="23" t="n"/>
      <c r="B134" s="13" t="n"/>
      <c r="C134" s="13" t="n"/>
      <c r="D134" s="24" t="n"/>
      <c r="E134" s="13" t="n"/>
      <c r="F134" s="13" t="n"/>
      <c r="G134" s="13" t="n"/>
    </row>
    <row r="135">
      <c r="A135" s="23" t="n"/>
      <c r="B135" s="13" t="n"/>
      <c r="C135" s="13" t="n"/>
      <c r="D135" s="24" t="n"/>
      <c r="E135" s="13" t="n"/>
      <c r="F135" s="13" t="n"/>
      <c r="G135" s="13" t="n"/>
    </row>
    <row r="136">
      <c r="A136" s="23" t="n"/>
      <c r="B136" s="13" t="n"/>
      <c r="C136" s="13" t="n"/>
      <c r="D136" s="24" t="n"/>
      <c r="E136" s="13" t="n"/>
      <c r="F136" s="13" t="n"/>
      <c r="G136" s="13" t="n"/>
    </row>
    <row r="137">
      <c r="A137" s="23" t="n"/>
      <c r="B137" s="13" t="n"/>
      <c r="C137" s="13" t="n"/>
      <c r="D137" s="24" t="n"/>
      <c r="E137" s="13" t="n"/>
      <c r="F137" s="13" t="n"/>
      <c r="G137" s="13" t="n"/>
    </row>
    <row r="138">
      <c r="A138" s="23" t="n"/>
      <c r="B138" s="13" t="n"/>
      <c r="C138" s="13" t="n"/>
      <c r="D138" s="24" t="n"/>
      <c r="E138" s="13" t="n"/>
      <c r="F138" s="13" t="n"/>
      <c r="G138" s="13" t="n"/>
    </row>
    <row r="139">
      <c r="A139" s="23" t="n"/>
      <c r="B139" s="13" t="n"/>
      <c r="C139" s="13" t="n"/>
      <c r="D139" s="24" t="n"/>
      <c r="E139" s="13" t="n"/>
      <c r="F139" s="13" t="n"/>
      <c r="G139" s="13" t="n"/>
    </row>
    <row r="140">
      <c r="A140" s="23" t="n"/>
      <c r="B140" s="13" t="n"/>
      <c r="C140" s="13" t="n"/>
      <c r="D140" s="24" t="n"/>
      <c r="E140" s="13" t="n"/>
      <c r="F140" s="13" t="n"/>
      <c r="G140" s="13" t="n"/>
    </row>
    <row r="141">
      <c r="A141" s="23" t="n"/>
      <c r="B141" s="13" t="n"/>
      <c r="C141" s="13" t="n"/>
      <c r="D141" s="24" t="n"/>
      <c r="E141" s="13" t="n"/>
      <c r="F141" s="13" t="n"/>
      <c r="G141" s="13" t="n"/>
    </row>
    <row r="142">
      <c r="A142" s="23" t="n"/>
      <c r="B142" s="13" t="n"/>
      <c r="C142" s="13" t="n"/>
      <c r="D142" s="24" t="n"/>
      <c r="E142" s="13" t="n"/>
      <c r="F142" s="13" t="n"/>
      <c r="G142" s="13" t="n"/>
    </row>
    <row r="143">
      <c r="A143" s="23" t="n"/>
      <c r="B143" s="13" t="n"/>
      <c r="C143" s="13" t="n"/>
      <c r="D143" s="24" t="n"/>
      <c r="E143" s="13" t="n"/>
      <c r="F143" s="13" t="n"/>
      <c r="G143" s="13" t="n"/>
    </row>
    <row r="144">
      <c r="A144" s="23" t="n"/>
      <c r="B144" s="13" t="n"/>
      <c r="C144" s="13" t="n"/>
      <c r="D144" s="24" t="n"/>
      <c r="E144" s="13" t="n"/>
      <c r="F144" s="13" t="n"/>
      <c r="G144" s="13" t="n"/>
    </row>
    <row r="145">
      <c r="A145" s="23" t="n"/>
      <c r="B145" s="13" t="n"/>
      <c r="C145" s="13" t="n"/>
      <c r="D145" s="24" t="n"/>
      <c r="E145" s="13" t="n"/>
      <c r="F145" s="13" t="n"/>
      <c r="G145" s="13" t="n"/>
    </row>
    <row r="146">
      <c r="A146" s="23" t="n"/>
      <c r="B146" s="13" t="n"/>
      <c r="C146" s="13" t="n"/>
      <c r="D146" s="24" t="n"/>
      <c r="E146" s="13" t="n"/>
      <c r="F146" s="13" t="n"/>
      <c r="G146" s="13" t="n"/>
    </row>
    <row r="147">
      <c r="A147" s="23" t="n"/>
      <c r="B147" s="13" t="n"/>
      <c r="C147" s="13" t="n"/>
      <c r="D147" s="24" t="n"/>
      <c r="E147" s="13" t="n"/>
      <c r="F147" s="13" t="n"/>
      <c r="G147" s="13" t="n"/>
    </row>
    <row r="148">
      <c r="A148" s="23" t="n"/>
      <c r="B148" s="13" t="n"/>
      <c r="C148" s="13" t="n"/>
      <c r="D148" s="24" t="n"/>
      <c r="E148" s="13" t="n"/>
      <c r="F148" s="13" t="n"/>
      <c r="G148" s="13" t="n"/>
    </row>
    <row r="149">
      <c r="A149" s="23" t="n"/>
      <c r="B149" s="13" t="n"/>
      <c r="C149" s="13" t="n"/>
      <c r="D149" s="24" t="n"/>
      <c r="E149" s="13" t="n"/>
      <c r="F149" s="13" t="n"/>
      <c r="G149" s="13" t="n"/>
    </row>
    <row r="150">
      <c r="A150" s="23" t="n"/>
      <c r="B150" s="13" t="n"/>
      <c r="C150" s="13" t="n"/>
      <c r="D150" s="24" t="n"/>
      <c r="E150" s="13" t="n"/>
      <c r="F150" s="13" t="n"/>
      <c r="G150" s="13" t="n"/>
    </row>
    <row r="151">
      <c r="A151" s="23" t="n"/>
      <c r="B151" s="13" t="n"/>
      <c r="C151" s="13" t="n"/>
      <c r="D151" s="24" t="n"/>
      <c r="E151" s="13" t="n"/>
      <c r="F151" s="13" t="n"/>
      <c r="G151" s="13" t="n"/>
    </row>
    <row r="152">
      <c r="A152" s="23" t="n"/>
      <c r="B152" s="13" t="n"/>
      <c r="C152" s="13" t="n"/>
      <c r="D152" s="24" t="n"/>
      <c r="E152" s="13" t="n"/>
      <c r="F152" s="13" t="n"/>
      <c r="G152" s="13" t="n"/>
    </row>
    <row r="153">
      <c r="A153" s="23" t="n"/>
      <c r="B153" s="13" t="n"/>
      <c r="C153" s="13" t="n"/>
      <c r="D153" s="24" t="n"/>
      <c r="E153" s="13" t="n"/>
      <c r="F153" s="13" t="n"/>
      <c r="G153" s="13" t="n"/>
    </row>
    <row r="154">
      <c r="A154" s="23" t="n"/>
      <c r="B154" s="13" t="n"/>
      <c r="C154" s="13" t="n"/>
      <c r="D154" s="24" t="n"/>
      <c r="E154" s="13" t="n"/>
      <c r="F154" s="13" t="n"/>
      <c r="G154" s="13" t="n"/>
    </row>
    <row r="155">
      <c r="A155" s="23" t="n"/>
      <c r="B155" s="13" t="n"/>
      <c r="C155" s="13" t="n"/>
      <c r="D155" s="24" t="n"/>
      <c r="E155" s="13" t="n"/>
      <c r="F155" s="13" t="n"/>
      <c r="G155" s="13" t="n"/>
    </row>
    <row r="156">
      <c r="A156" s="23" t="n"/>
      <c r="B156" s="13" t="n"/>
      <c r="C156" s="13" t="n"/>
      <c r="D156" s="24" t="n"/>
      <c r="E156" s="13" t="n"/>
      <c r="F156" s="13" t="n"/>
      <c r="G156" s="13" t="n"/>
    </row>
    <row r="157">
      <c r="A157" s="23" t="n"/>
      <c r="B157" s="13" t="n"/>
      <c r="C157" s="13" t="n"/>
      <c r="D157" s="24" t="n"/>
      <c r="E157" s="13" t="n"/>
      <c r="F157" s="13" t="n"/>
      <c r="G157" s="13" t="n"/>
    </row>
    <row r="158">
      <c r="A158" s="23" t="n"/>
      <c r="B158" s="13" t="n"/>
      <c r="C158" s="13" t="n"/>
      <c r="D158" s="24" t="n"/>
      <c r="E158" s="13" t="n"/>
      <c r="F158" s="13" t="n"/>
      <c r="G158" s="13" t="n"/>
    </row>
    <row r="159">
      <c r="A159" s="23" t="n"/>
      <c r="B159" s="13" t="n"/>
      <c r="C159" s="13" t="n"/>
      <c r="D159" s="24" t="n"/>
      <c r="E159" s="13" t="n"/>
      <c r="F159" s="13" t="n"/>
      <c r="G159" s="13" t="n"/>
    </row>
    <row r="160">
      <c r="A160" s="23" t="n"/>
      <c r="B160" s="13" t="n"/>
      <c r="C160" s="13" t="n"/>
      <c r="D160" s="24" t="n"/>
      <c r="E160" s="13" t="n"/>
      <c r="F160" s="13" t="n"/>
      <c r="G160" s="13" t="n"/>
    </row>
    <row r="161">
      <c r="A161" s="23" t="n"/>
      <c r="B161" s="13" t="n"/>
      <c r="C161" s="13" t="n"/>
      <c r="D161" s="24" t="n"/>
      <c r="E161" s="13" t="n"/>
      <c r="F161" s="13" t="n"/>
      <c r="G161" s="13" t="n"/>
    </row>
    <row r="162">
      <c r="A162" s="23" t="n"/>
      <c r="B162" s="13" t="n"/>
      <c r="C162" s="13" t="n"/>
      <c r="D162" s="24" t="n"/>
      <c r="E162" s="13" t="n"/>
      <c r="F162" s="13" t="n"/>
      <c r="G162" s="13" t="n"/>
    </row>
    <row r="163">
      <c r="A163" s="23" t="n"/>
      <c r="B163" s="13" t="n"/>
      <c r="C163" s="13" t="n"/>
      <c r="D163" s="24" t="n"/>
      <c r="E163" s="13" t="n"/>
      <c r="F163" s="13" t="n"/>
      <c r="G163" s="13" t="n"/>
    </row>
    <row r="164">
      <c r="A164" s="23" t="n"/>
      <c r="B164" s="13" t="n"/>
      <c r="C164" s="13" t="n"/>
      <c r="D164" s="24" t="n"/>
      <c r="E164" s="13" t="n"/>
      <c r="F164" s="13" t="n"/>
      <c r="G164" s="13" t="n"/>
    </row>
    <row r="165">
      <c r="A165" s="23" t="n"/>
      <c r="B165" s="13" t="n"/>
      <c r="C165" s="13" t="n"/>
      <c r="D165" s="24" t="n"/>
      <c r="E165" s="13" t="n"/>
      <c r="F165" s="13" t="n"/>
      <c r="G165" s="13" t="n"/>
    </row>
    <row r="166">
      <c r="A166" s="23" t="n"/>
      <c r="B166" s="13" t="n"/>
      <c r="C166" s="13" t="n"/>
      <c r="D166" s="24" t="n"/>
      <c r="E166" s="13" t="n"/>
      <c r="F166" s="13" t="n"/>
      <c r="G166" s="13" t="n"/>
    </row>
    <row r="167">
      <c r="A167" s="23" t="n"/>
      <c r="B167" s="13" t="n"/>
      <c r="C167" s="13" t="n"/>
      <c r="D167" s="24" t="n"/>
      <c r="E167" s="13" t="n"/>
      <c r="F167" s="13" t="n"/>
      <c r="G167" s="13" t="n"/>
    </row>
    <row r="168">
      <c r="A168" s="23" t="n"/>
      <c r="B168" s="13" t="n"/>
      <c r="C168" s="13" t="n"/>
      <c r="D168" s="24" t="n"/>
      <c r="E168" s="13" t="n"/>
      <c r="F168" s="13" t="n"/>
      <c r="G168" s="13" t="n"/>
    </row>
    <row r="169">
      <c r="A169" s="23" t="n"/>
      <c r="B169" s="13" t="n"/>
      <c r="C169" s="13" t="n"/>
      <c r="D169" s="24" t="n"/>
      <c r="E169" s="13" t="n"/>
      <c r="F169" s="13" t="n"/>
      <c r="G169" s="13" t="n"/>
    </row>
    <row r="170">
      <c r="A170" s="23" t="n"/>
      <c r="B170" s="13" t="n"/>
      <c r="C170" s="13" t="n"/>
      <c r="D170" s="24" t="n"/>
      <c r="E170" s="13" t="n"/>
      <c r="F170" s="13" t="n"/>
      <c r="G170" s="13" t="n"/>
    </row>
    <row r="171">
      <c r="A171" s="23" t="n"/>
      <c r="B171" s="13" t="n"/>
      <c r="C171" s="13" t="n"/>
      <c r="D171" s="24" t="n"/>
      <c r="E171" s="13" t="n"/>
      <c r="F171" s="13" t="n"/>
      <c r="G171" s="13" t="n"/>
    </row>
    <row r="172">
      <c r="A172" s="23" t="n"/>
      <c r="B172" s="13" t="n"/>
      <c r="C172" s="13" t="n"/>
      <c r="D172" s="24" t="n"/>
      <c r="E172" s="13" t="n"/>
      <c r="F172" s="13" t="n"/>
      <c r="G172" s="13" t="n"/>
    </row>
    <row r="173">
      <c r="A173" s="23" t="n"/>
      <c r="B173" s="13" t="n"/>
      <c r="C173" s="13" t="n"/>
      <c r="D173" s="24" t="n"/>
      <c r="E173" s="13" t="n"/>
      <c r="F173" s="13" t="n"/>
      <c r="G173" s="13" t="n"/>
    </row>
    <row r="174">
      <c r="A174" s="23" t="n"/>
      <c r="B174" s="13" t="n"/>
      <c r="C174" s="13" t="n"/>
      <c r="D174" s="24" t="n"/>
      <c r="E174" s="13" t="n"/>
      <c r="F174" s="13" t="n"/>
      <c r="G174" s="13" t="n"/>
    </row>
    <row r="175">
      <c r="A175" s="23" t="n"/>
      <c r="B175" s="13" t="n"/>
      <c r="C175" s="13" t="n"/>
      <c r="D175" s="24" t="n"/>
      <c r="E175" s="13" t="n"/>
      <c r="F175" s="13" t="n"/>
      <c r="G175" s="13" t="n"/>
    </row>
    <row r="176">
      <c r="A176" s="23" t="n"/>
      <c r="B176" s="13" t="n"/>
      <c r="C176" s="13" t="n"/>
      <c r="D176" s="24" t="n"/>
      <c r="E176" s="13" t="n"/>
      <c r="F176" s="13" t="n"/>
      <c r="G176" s="13" t="n"/>
    </row>
    <row r="177">
      <c r="A177" s="23" t="n"/>
      <c r="B177" s="13" t="n"/>
      <c r="C177" s="13" t="n"/>
      <c r="D177" s="24" t="n"/>
      <c r="E177" s="13" t="n"/>
      <c r="F177" s="13" t="n"/>
      <c r="G177" s="13" t="n"/>
    </row>
    <row r="178">
      <c r="A178" s="23" t="n"/>
      <c r="B178" s="13" t="n"/>
      <c r="C178" s="13" t="n"/>
      <c r="D178" s="24" t="n"/>
      <c r="E178" s="13" t="n"/>
      <c r="F178" s="13" t="n"/>
      <c r="G178" s="13" t="n"/>
    </row>
    <row r="179">
      <c r="A179" s="23" t="n"/>
      <c r="B179" s="13" t="n"/>
      <c r="C179" s="13" t="n"/>
      <c r="D179" s="24" t="n"/>
      <c r="E179" s="13" t="n"/>
      <c r="F179" s="13" t="n"/>
      <c r="G179" s="13" t="n"/>
    </row>
    <row r="180">
      <c r="A180" s="23" t="n"/>
      <c r="B180" s="13" t="n"/>
      <c r="C180" s="13" t="n"/>
      <c r="D180" s="24" t="n"/>
      <c r="E180" s="13" t="n"/>
      <c r="F180" s="13" t="n"/>
      <c r="G180" s="13" t="n"/>
    </row>
    <row r="181">
      <c r="A181" s="23" t="n"/>
      <c r="B181" s="13" t="n"/>
      <c r="C181" s="13" t="n"/>
      <c r="D181" s="24" t="n"/>
      <c r="E181" s="13" t="n"/>
      <c r="F181" s="13" t="n"/>
      <c r="G181" s="13" t="n"/>
    </row>
    <row r="182">
      <c r="A182" s="23" t="n"/>
      <c r="B182" s="13" t="n"/>
      <c r="C182" s="13" t="n"/>
      <c r="D182" s="24" t="n"/>
      <c r="E182" s="13" t="n"/>
      <c r="F182" s="13" t="n"/>
      <c r="G182" s="13" t="n"/>
    </row>
    <row r="183">
      <c r="A183" s="23" t="n"/>
      <c r="B183" s="13" t="n"/>
      <c r="C183" s="13" t="n"/>
      <c r="D183" s="24" t="n"/>
      <c r="E183" s="13" t="n"/>
      <c r="F183" s="13" t="n"/>
      <c r="G183" s="13" t="n"/>
    </row>
    <row r="184">
      <c r="A184" s="23" t="n"/>
      <c r="B184" s="13" t="n"/>
      <c r="C184" s="13" t="n"/>
      <c r="D184" s="24" t="n"/>
      <c r="E184" s="13" t="n"/>
      <c r="F184" s="13" t="n"/>
      <c r="G184" s="13" t="n"/>
    </row>
    <row r="185">
      <c r="A185" s="23" t="n"/>
      <c r="B185" s="13" t="n"/>
      <c r="C185" s="13" t="n"/>
      <c r="D185" s="24" t="n"/>
      <c r="E185" s="13" t="n"/>
      <c r="F185" s="13" t="n"/>
      <c r="G185" s="13" t="n"/>
    </row>
    <row r="186">
      <c r="A186" s="23" t="n"/>
      <c r="B186" s="13" t="n"/>
      <c r="C186" s="13" t="n"/>
      <c r="D186" s="24" t="n"/>
      <c r="E186" s="13" t="n"/>
      <c r="F186" s="13" t="n"/>
      <c r="G186" s="13" t="n"/>
    </row>
    <row r="187">
      <c r="A187" s="23" t="n"/>
      <c r="B187" s="13" t="n"/>
      <c r="C187" s="13" t="n"/>
      <c r="D187" s="24" t="n"/>
      <c r="E187" s="13" t="n"/>
      <c r="F187" s="13" t="n"/>
      <c r="G187" s="13" t="n"/>
    </row>
    <row r="188">
      <c r="A188" s="23" t="n"/>
      <c r="B188" s="13" t="n"/>
      <c r="C188" s="13" t="n"/>
      <c r="D188" s="24" t="n"/>
      <c r="E188" s="13" t="n"/>
      <c r="F188" s="13" t="n"/>
      <c r="G188" s="13" t="n"/>
    </row>
    <row r="189">
      <c r="A189" s="23" t="n"/>
      <c r="B189" s="13" t="n"/>
      <c r="C189" s="13" t="n"/>
      <c r="D189" s="24" t="n"/>
      <c r="E189" s="13" t="n"/>
      <c r="F189" s="13" t="n"/>
      <c r="G189" s="13" t="n"/>
    </row>
    <row r="190">
      <c r="A190" s="23" t="n"/>
      <c r="B190" s="13" t="n"/>
      <c r="C190" s="13" t="n"/>
      <c r="D190" s="24" t="n"/>
      <c r="E190" s="13" t="n"/>
      <c r="F190" s="13" t="n"/>
      <c r="G190" s="13" t="n"/>
    </row>
    <row r="191">
      <c r="A191" s="23" t="n"/>
      <c r="B191" s="13" t="n"/>
      <c r="C191" s="13" t="n"/>
      <c r="D191" s="24" t="n"/>
      <c r="E191" s="13" t="n"/>
      <c r="F191" s="13" t="n"/>
      <c r="G191" s="13" t="n"/>
    </row>
    <row r="192">
      <c r="A192" s="23" t="n"/>
      <c r="B192" s="13" t="n"/>
      <c r="C192" s="13" t="n"/>
      <c r="D192" s="24" t="n"/>
      <c r="E192" s="13" t="n"/>
      <c r="F192" s="13" t="n"/>
      <c r="G192" s="13" t="n"/>
    </row>
    <row r="193">
      <c r="A193" s="23" t="n"/>
      <c r="B193" s="13" t="n"/>
      <c r="C193" s="13" t="n"/>
      <c r="D193" s="24" t="n"/>
      <c r="E193" s="13" t="n"/>
      <c r="F193" s="13" t="n"/>
      <c r="G193" s="13" t="n"/>
    </row>
    <row r="194">
      <c r="A194" s="23" t="n"/>
      <c r="B194" s="13" t="n"/>
      <c r="C194" s="13" t="n"/>
      <c r="D194" s="24" t="n"/>
      <c r="E194" s="13" t="n"/>
      <c r="F194" s="13" t="n"/>
      <c r="G194" s="13" t="n"/>
    </row>
    <row r="195">
      <c r="A195" s="23" t="n"/>
      <c r="B195" s="13" t="n"/>
      <c r="C195" s="13" t="n"/>
      <c r="D195" s="24" t="n"/>
      <c r="E195" s="13" t="n"/>
      <c r="F195" s="13" t="n"/>
      <c r="G195" s="13" t="n"/>
    </row>
    <row r="196">
      <c r="A196" s="23" t="n"/>
      <c r="B196" s="13" t="n"/>
      <c r="C196" s="13" t="n"/>
      <c r="D196" s="24" t="n"/>
      <c r="E196" s="13" t="n"/>
      <c r="F196" s="13" t="n"/>
      <c r="G196" s="13" t="n"/>
    </row>
    <row r="197">
      <c r="A197" s="23" t="n"/>
      <c r="B197" s="13" t="n"/>
      <c r="C197" s="13" t="n"/>
      <c r="D197" s="24" t="n"/>
      <c r="E197" s="13" t="n"/>
      <c r="F197" s="13" t="n"/>
      <c r="G197" s="13" t="n"/>
    </row>
    <row r="198">
      <c r="A198" s="23" t="n"/>
      <c r="B198" s="13" t="n"/>
      <c r="C198" s="13" t="n"/>
      <c r="D198" s="24" t="n"/>
      <c r="E198" s="13" t="n"/>
      <c r="F198" s="13" t="n"/>
      <c r="G198" s="13" t="n"/>
    </row>
    <row r="199">
      <c r="A199" s="23" t="n"/>
      <c r="B199" s="13" t="n"/>
      <c r="C199" s="13" t="n"/>
      <c r="D199" s="24" t="n"/>
      <c r="E199" s="13" t="n"/>
      <c r="F199" s="13" t="n"/>
      <c r="G199" s="13" t="n"/>
    </row>
    <row r="200">
      <c r="A200" s="23" t="n"/>
      <c r="B200" s="13" t="n"/>
      <c r="C200" s="13" t="n"/>
      <c r="D200" s="24" t="n"/>
      <c r="E200" s="13" t="n"/>
      <c r="F200" s="13" t="n"/>
      <c r="G200" s="13" t="n"/>
    </row>
    <row r="201">
      <c r="A201" s="23" t="n"/>
      <c r="B201" s="13" t="n"/>
      <c r="C201" s="13" t="n"/>
      <c r="D201" s="24" t="n"/>
      <c r="E201" s="13" t="n"/>
      <c r="F201" s="13" t="n"/>
      <c r="G201" s="13" t="n"/>
    </row>
    <row r="202">
      <c r="A202" s="23" t="n"/>
      <c r="B202" s="13" t="n"/>
      <c r="C202" s="13" t="n"/>
      <c r="D202" s="24" t="n"/>
      <c r="E202" s="13" t="n"/>
      <c r="F202" s="13" t="n"/>
      <c r="G202" s="13" t="n"/>
    </row>
    <row r="203">
      <c r="A203" s="23" t="n"/>
      <c r="B203" s="13" t="n"/>
      <c r="C203" s="13" t="n"/>
      <c r="D203" s="24" t="n"/>
      <c r="E203" s="13" t="n"/>
      <c r="F203" s="13" t="n"/>
      <c r="G203" s="13" t="n"/>
    </row>
    <row r="204">
      <c r="A204" s="23" t="n"/>
      <c r="B204" s="13" t="n"/>
      <c r="C204" s="13" t="n"/>
      <c r="D204" s="24" t="n"/>
      <c r="E204" s="13" t="n"/>
      <c r="F204" s="13" t="n"/>
      <c r="G204" s="13" t="n"/>
    </row>
    <row r="205">
      <c r="A205" s="23" t="n"/>
      <c r="B205" s="13" t="n"/>
      <c r="C205" s="13" t="n"/>
      <c r="D205" s="24" t="n"/>
      <c r="E205" s="13" t="n"/>
      <c r="F205" s="13" t="n"/>
      <c r="G205" s="13" t="n"/>
    </row>
    <row r="206">
      <c r="A206" s="23" t="n"/>
      <c r="B206" s="13" t="n"/>
      <c r="C206" s="13" t="n"/>
      <c r="D206" s="24" t="n"/>
      <c r="E206" s="13" t="n"/>
      <c r="F206" s="13" t="n"/>
      <c r="G206" s="13" t="n"/>
    </row>
    <row r="207">
      <c r="A207" s="23" t="n"/>
      <c r="B207" s="13" t="n"/>
      <c r="C207" s="13" t="n"/>
      <c r="D207" s="24" t="n"/>
      <c r="E207" s="13" t="n"/>
      <c r="F207" s="13" t="n"/>
      <c r="G207" s="13" t="n"/>
    </row>
    <row r="208">
      <c r="A208" s="23" t="n"/>
      <c r="B208" s="13" t="n"/>
      <c r="C208" s="13" t="n"/>
      <c r="D208" s="24" t="n"/>
      <c r="E208" s="13" t="n"/>
      <c r="F208" s="13" t="n"/>
      <c r="G208" s="13" t="n"/>
    </row>
    <row r="209">
      <c r="A209" s="23" t="n"/>
      <c r="B209" s="13" t="n"/>
      <c r="C209" s="13" t="n"/>
      <c r="D209" s="24" t="n"/>
      <c r="E209" s="13" t="n"/>
      <c r="F209" s="13" t="n"/>
      <c r="G209" s="13" t="n"/>
    </row>
    <row r="210">
      <c r="A210" s="23" t="n"/>
      <c r="B210" s="13" t="n"/>
      <c r="C210" s="13" t="n"/>
      <c r="D210" s="24" t="n"/>
      <c r="E210" s="13" t="n"/>
      <c r="F210" s="13" t="n"/>
      <c r="G210" s="13" t="n"/>
    </row>
    <row r="211">
      <c r="A211" s="23" t="n"/>
      <c r="B211" s="13" t="n"/>
      <c r="C211" s="13" t="n"/>
      <c r="D211" s="24" t="n"/>
      <c r="E211" s="13" t="n"/>
      <c r="F211" s="13" t="n"/>
      <c r="G211" s="13" t="n"/>
    </row>
    <row r="212">
      <c r="A212" s="23" t="n"/>
      <c r="B212" s="13" t="n"/>
      <c r="C212" s="13" t="n"/>
      <c r="D212" s="24" t="n"/>
      <c r="E212" s="13" t="n"/>
      <c r="F212" s="13" t="n"/>
      <c r="G212" s="13" t="n"/>
    </row>
    <row r="213">
      <c r="A213" s="23" t="n"/>
      <c r="B213" s="13" t="n"/>
      <c r="C213" s="13" t="n"/>
      <c r="D213" s="24" t="n"/>
      <c r="E213" s="13" t="n"/>
      <c r="F213" s="13" t="n"/>
      <c r="G213" s="13" t="n"/>
    </row>
    <row r="214">
      <c r="A214" s="23" t="n"/>
      <c r="B214" s="13" t="n"/>
      <c r="C214" s="13" t="n"/>
      <c r="D214" s="24" t="n"/>
      <c r="E214" s="13" t="n"/>
      <c r="F214" s="13" t="n"/>
      <c r="G214" s="13" t="n"/>
    </row>
    <row r="215">
      <c r="A215" s="23" t="n"/>
      <c r="B215" s="13" t="n"/>
      <c r="C215" s="13" t="n"/>
      <c r="D215" s="24" t="n"/>
      <c r="E215" s="13" t="n"/>
      <c r="F215" s="13" t="n"/>
      <c r="G215" s="13" t="n"/>
    </row>
    <row r="216">
      <c r="A216" s="23" t="n"/>
      <c r="B216" s="13" t="n"/>
      <c r="C216" s="13" t="n"/>
      <c r="D216" s="24" t="n"/>
      <c r="E216" s="13" t="n"/>
      <c r="F216" s="13" t="n"/>
      <c r="G216" s="13" t="n"/>
    </row>
    <row r="217">
      <c r="A217" s="23" t="n"/>
      <c r="B217" s="13" t="n"/>
      <c r="C217" s="13" t="n"/>
      <c r="D217" s="24" t="n"/>
      <c r="E217" s="13" t="n"/>
      <c r="F217" s="13" t="n"/>
      <c r="G217" s="13" t="n"/>
    </row>
    <row r="218">
      <c r="A218" s="23" t="n"/>
      <c r="B218" s="13" t="n"/>
      <c r="C218" s="13" t="n"/>
      <c r="D218" s="24" t="n"/>
      <c r="E218" s="13" t="n"/>
      <c r="F218" s="13" t="n"/>
      <c r="G218" s="13" t="n"/>
    </row>
    <row r="219">
      <c r="A219" s="23" t="n"/>
      <c r="B219" s="13" t="n"/>
      <c r="C219" s="13" t="n"/>
      <c r="D219" s="24" t="n"/>
      <c r="E219" s="13" t="n"/>
      <c r="F219" s="13" t="n"/>
      <c r="G219" s="13" t="n"/>
    </row>
    <row r="220">
      <c r="A220" s="23" t="n"/>
      <c r="B220" s="13" t="n"/>
      <c r="C220" s="13" t="n"/>
      <c r="D220" s="24" t="n"/>
      <c r="E220" s="13" t="n"/>
      <c r="F220" s="13" t="n"/>
      <c r="G220" s="13" t="n"/>
    </row>
    <row r="221">
      <c r="A221" s="23" t="n"/>
      <c r="B221" s="13" t="n"/>
      <c r="C221" s="13" t="n"/>
      <c r="D221" s="24" t="n"/>
      <c r="E221" s="13" t="n"/>
      <c r="F221" s="13" t="n"/>
      <c r="G221" s="13" t="n"/>
    </row>
    <row r="222">
      <c r="A222" s="23" t="n"/>
      <c r="B222" s="13" t="n"/>
      <c r="C222" s="13" t="n"/>
      <c r="D222" s="24" t="n"/>
      <c r="E222" s="13" t="n"/>
      <c r="F222" s="13" t="n"/>
      <c r="G222" s="13" t="n"/>
    </row>
    <row r="223">
      <c r="A223" s="23" t="n"/>
      <c r="B223" s="13" t="n"/>
      <c r="C223" s="13" t="n"/>
      <c r="D223" s="24" t="n"/>
      <c r="E223" s="13" t="n"/>
      <c r="F223" s="13" t="n"/>
      <c r="G223" s="13" t="n"/>
    </row>
    <row r="224">
      <c r="A224" s="23" t="n"/>
      <c r="B224" s="13" t="n"/>
      <c r="C224" s="13" t="n"/>
      <c r="D224" s="24" t="n"/>
      <c r="E224" s="13" t="n"/>
      <c r="F224" s="13" t="n"/>
      <c r="G224" s="13" t="n"/>
    </row>
    <row r="225">
      <c r="A225" s="23" t="n"/>
      <c r="B225" s="13" t="n"/>
      <c r="C225" s="13" t="n"/>
      <c r="D225" s="24" t="n"/>
      <c r="E225" s="13" t="n"/>
      <c r="F225" s="13" t="n"/>
      <c r="G225" s="13" t="n"/>
    </row>
    <row r="226">
      <c r="A226" s="23" t="n"/>
      <c r="B226" s="13" t="n"/>
      <c r="C226" s="13" t="n"/>
      <c r="D226" s="24" t="n"/>
      <c r="E226" s="13" t="n"/>
      <c r="F226" s="13" t="n"/>
      <c r="G226" s="13" t="n"/>
    </row>
    <row r="227">
      <c r="A227" s="23" t="n"/>
      <c r="B227" s="13" t="n"/>
      <c r="C227" s="13" t="n"/>
      <c r="D227" s="24" t="n"/>
      <c r="E227" s="13" t="n"/>
      <c r="F227" s="13" t="n"/>
      <c r="G227" s="13" t="n"/>
    </row>
    <row r="228">
      <c r="A228" s="23" t="n"/>
      <c r="B228" s="13" t="n"/>
      <c r="C228" s="13" t="n"/>
      <c r="D228" s="24" t="n"/>
      <c r="E228" s="13" t="n"/>
      <c r="F228" s="13" t="n"/>
      <c r="G228" s="13" t="n"/>
    </row>
    <row r="229">
      <c r="A229" s="23" t="n"/>
      <c r="B229" s="13" t="n"/>
      <c r="C229" s="13" t="n"/>
      <c r="D229" s="24" t="n"/>
      <c r="E229" s="13" t="n"/>
      <c r="F229" s="13" t="n"/>
      <c r="G229" s="13" t="n"/>
    </row>
    <row r="230">
      <c r="A230" s="23" t="n"/>
      <c r="B230" s="13" t="n"/>
      <c r="C230" s="13" t="n"/>
      <c r="D230" s="24" t="n"/>
      <c r="E230" s="13" t="n"/>
      <c r="F230" s="13" t="n"/>
      <c r="G230" s="13" t="n"/>
    </row>
    <row r="231">
      <c r="A231" s="23" t="n"/>
      <c r="B231" s="13" t="n"/>
      <c r="C231" s="13" t="n"/>
      <c r="D231" s="24" t="n"/>
      <c r="E231" s="13" t="n"/>
      <c r="F231" s="13" t="n"/>
      <c r="G231" s="13" t="n"/>
    </row>
    <row r="232">
      <c r="A232" s="23" t="n"/>
      <c r="B232" s="13" t="n"/>
      <c r="C232" s="13" t="n"/>
      <c r="D232" s="24" t="n"/>
      <c r="E232" s="13" t="n"/>
      <c r="F232" s="13" t="n"/>
      <c r="G232" s="13" t="n"/>
    </row>
    <row r="233">
      <c r="A233" s="23" t="n"/>
      <c r="B233" s="13" t="n"/>
      <c r="C233" s="13" t="n"/>
      <c r="D233" s="24" t="n"/>
      <c r="E233" s="13" t="n"/>
      <c r="F233" s="13" t="n"/>
      <c r="G233" s="13" t="n"/>
    </row>
    <row r="234">
      <c r="A234" s="23" t="n"/>
      <c r="B234" s="13" t="n"/>
      <c r="C234" s="13" t="n"/>
      <c r="D234" s="24" t="n"/>
      <c r="E234" s="13" t="n"/>
      <c r="F234" s="13" t="n"/>
      <c r="G234" s="13" t="n"/>
    </row>
    <row r="235">
      <c r="A235" s="23" t="n"/>
      <c r="B235" s="13" t="n"/>
      <c r="C235" s="13" t="n"/>
      <c r="D235" s="24" t="n"/>
      <c r="E235" s="13" t="n"/>
      <c r="F235" s="13" t="n"/>
      <c r="G235" s="13" t="n"/>
    </row>
    <row r="236">
      <c r="A236" s="23" t="n"/>
      <c r="B236" s="13" t="n"/>
      <c r="C236" s="13" t="n"/>
      <c r="D236" s="24" t="n"/>
      <c r="E236" s="13" t="n"/>
      <c r="F236" s="13" t="n"/>
      <c r="G236" s="13" t="n"/>
    </row>
    <row r="237">
      <c r="A237" s="23" t="n"/>
      <c r="B237" s="13" t="n"/>
      <c r="C237" s="13" t="n"/>
      <c r="D237" s="24" t="n"/>
      <c r="E237" s="13" t="n"/>
      <c r="F237" s="13" t="n"/>
      <c r="G237" s="13" t="n"/>
    </row>
    <row r="238">
      <c r="A238" s="23" t="n"/>
      <c r="B238" s="13" t="n"/>
      <c r="C238" s="13" t="n"/>
      <c r="D238" s="24" t="n"/>
      <c r="E238" s="13" t="n"/>
      <c r="F238" s="13" t="n"/>
      <c r="G238" s="13" t="n"/>
    </row>
    <row r="239">
      <c r="A239" s="23" t="n"/>
      <c r="B239" s="13" t="n"/>
      <c r="C239" s="13" t="n"/>
      <c r="D239" s="24" t="n"/>
      <c r="E239" s="13" t="n"/>
      <c r="F239" s="13" t="n"/>
      <c r="G239" s="13" t="n"/>
    </row>
    <row r="240">
      <c r="A240" s="23" t="n"/>
      <c r="B240" s="13" t="n"/>
      <c r="C240" s="13" t="n"/>
      <c r="D240" s="24" t="n"/>
      <c r="E240" s="13" t="n"/>
      <c r="F240" s="13" t="n"/>
      <c r="G240" s="13" t="n"/>
    </row>
    <row r="241">
      <c r="A241" s="23" t="n"/>
      <c r="B241" s="13" t="n"/>
      <c r="C241" s="13" t="n"/>
      <c r="D241" s="24" t="n"/>
      <c r="E241" s="13" t="n"/>
      <c r="F241" s="13" t="n"/>
      <c r="G241" s="13" t="n"/>
    </row>
    <row r="242">
      <c r="A242" s="23" t="n"/>
      <c r="B242" s="13" t="n"/>
      <c r="C242" s="13" t="n"/>
      <c r="D242" s="24" t="n"/>
      <c r="E242" s="13" t="n"/>
      <c r="F242" s="13" t="n"/>
      <c r="G242" s="13" t="n"/>
    </row>
    <row r="243">
      <c r="A243" s="23" t="n"/>
      <c r="B243" s="13" t="n"/>
      <c r="C243" s="13" t="n"/>
      <c r="D243" s="24" t="n"/>
      <c r="E243" s="13" t="n"/>
      <c r="F243" s="13" t="n"/>
      <c r="G243" s="13" t="n"/>
    </row>
    <row r="244">
      <c r="A244" s="23" t="n"/>
      <c r="B244" s="13" t="n"/>
      <c r="C244" s="13" t="n"/>
      <c r="D244" s="24" t="n"/>
      <c r="E244" s="13" t="n"/>
      <c r="F244" s="13" t="n"/>
      <c r="G244" s="13" t="n"/>
    </row>
    <row r="245">
      <c r="A245" s="23" t="n"/>
      <c r="B245" s="13" t="n"/>
      <c r="C245" s="13" t="n"/>
      <c r="D245" s="24" t="n"/>
      <c r="E245" s="13" t="n"/>
      <c r="F245" s="13" t="n"/>
      <c r="G245" s="13" t="n"/>
    </row>
    <row r="246">
      <c r="A246" s="23" t="n"/>
      <c r="B246" s="13" t="n"/>
      <c r="C246" s="13" t="n"/>
      <c r="D246" s="24" t="n"/>
      <c r="E246" s="13" t="n"/>
      <c r="F246" s="13" t="n"/>
      <c r="G246" s="13" t="n"/>
    </row>
    <row r="247">
      <c r="A247" s="23" t="n"/>
      <c r="B247" s="13" t="n"/>
      <c r="C247" s="13" t="n"/>
      <c r="D247" s="24" t="n"/>
      <c r="E247" s="13" t="n"/>
      <c r="F247" s="13" t="n"/>
      <c r="G247" s="13" t="n"/>
    </row>
    <row r="248">
      <c r="A248" s="23" t="n"/>
      <c r="B248" s="13" t="n"/>
      <c r="C248" s="13" t="n"/>
      <c r="D248" s="24" t="n"/>
      <c r="E248" s="13" t="n"/>
      <c r="F248" s="13" t="n"/>
      <c r="G248" s="13" t="n"/>
    </row>
    <row r="249">
      <c r="A249" s="23" t="n"/>
      <c r="B249" s="13" t="n"/>
      <c r="C249" s="13" t="n"/>
      <c r="D249" s="24" t="n"/>
      <c r="E249" s="13" t="n"/>
      <c r="F249" s="13" t="n"/>
      <c r="G249" s="13" t="n"/>
    </row>
    <row r="250">
      <c r="A250" s="23" t="n"/>
      <c r="B250" s="13" t="n"/>
      <c r="C250" s="13" t="n"/>
      <c r="D250" s="24" t="n"/>
      <c r="E250" s="13" t="n"/>
      <c r="F250" s="13" t="n"/>
      <c r="G250" s="13" t="n"/>
    </row>
    <row r="251">
      <c r="A251" s="23" t="n"/>
      <c r="B251" s="13" t="n"/>
      <c r="C251" s="13" t="n"/>
      <c r="D251" s="24" t="n"/>
      <c r="E251" s="13" t="n"/>
      <c r="F251" s="13" t="n"/>
      <c r="G251" s="13" t="n"/>
    </row>
    <row r="252">
      <c r="A252" s="23" t="n"/>
      <c r="B252" s="13" t="n"/>
      <c r="C252" s="13" t="n"/>
      <c r="D252" s="24" t="n"/>
      <c r="E252" s="13" t="n"/>
      <c r="F252" s="13" t="n"/>
      <c r="G252" s="13" t="n"/>
    </row>
    <row r="253">
      <c r="A253" s="23" t="n"/>
      <c r="B253" s="13" t="n"/>
      <c r="C253" s="13" t="n"/>
      <c r="D253" s="24" t="n"/>
      <c r="E253" s="13" t="n"/>
      <c r="F253" s="13" t="n"/>
      <c r="G253" s="13" t="n"/>
    </row>
    <row r="254">
      <c r="A254" s="23" t="n"/>
      <c r="B254" s="13" t="n"/>
      <c r="C254" s="13" t="n"/>
      <c r="D254" s="24" t="n"/>
      <c r="E254" s="13" t="n"/>
      <c r="F254" s="13" t="n"/>
      <c r="G254" s="13" t="n"/>
    </row>
    <row r="255">
      <c r="A255" s="23" t="n"/>
      <c r="B255" s="13" t="n"/>
      <c r="C255" s="13" t="n"/>
      <c r="D255" s="24" t="n"/>
      <c r="E255" s="13" t="n"/>
      <c r="F255" s="13" t="n"/>
      <c r="G255" s="13" t="n"/>
    </row>
    <row r="256">
      <c r="A256" s="23" t="n"/>
      <c r="B256" s="13" t="n"/>
      <c r="C256" s="13" t="n"/>
      <c r="D256" s="24" t="n"/>
      <c r="E256" s="13" t="n"/>
      <c r="F256" s="13" t="n"/>
      <c r="G256" s="13" t="n"/>
    </row>
    <row r="257">
      <c r="A257" s="23" t="n"/>
      <c r="B257" s="13" t="n"/>
      <c r="C257" s="13" t="n"/>
      <c r="D257" s="24" t="n"/>
      <c r="E257" s="13" t="n"/>
      <c r="F257" s="13" t="n"/>
      <c r="G257" s="13" t="n"/>
    </row>
    <row r="258">
      <c r="A258" s="23" t="n"/>
      <c r="B258" s="13" t="n"/>
      <c r="C258" s="13" t="n"/>
      <c r="D258" s="24" t="n"/>
      <c r="E258" s="13" t="n"/>
      <c r="F258" s="13" t="n"/>
      <c r="G258" s="13" t="n"/>
    </row>
    <row r="259">
      <c r="A259" s="23" t="n"/>
      <c r="B259" s="13" t="n"/>
      <c r="C259" s="13" t="n"/>
      <c r="D259" s="24" t="n"/>
      <c r="E259" s="13" t="n"/>
      <c r="F259" s="13" t="n"/>
      <c r="G259" s="13" t="n"/>
    </row>
    <row r="260">
      <c r="A260" s="23" t="n"/>
      <c r="B260" s="13" t="n"/>
      <c r="C260" s="13" t="n"/>
      <c r="D260" s="24" t="n"/>
      <c r="E260" s="13" t="n"/>
      <c r="F260" s="13" t="n"/>
      <c r="G260" s="13" t="n"/>
    </row>
    <row r="261">
      <c r="A261" s="23" t="n"/>
      <c r="B261" s="13" t="n"/>
      <c r="C261" s="13" t="n"/>
      <c r="D261" s="24" t="n"/>
      <c r="E261" s="13" t="n"/>
      <c r="F261" s="13" t="n"/>
      <c r="G261" s="13" t="n"/>
    </row>
    <row r="262">
      <c r="A262" s="23" t="n"/>
      <c r="B262" s="13" t="n"/>
      <c r="C262" s="13" t="n"/>
      <c r="D262" s="24" t="n"/>
      <c r="E262" s="13" t="n"/>
      <c r="F262" s="13" t="n"/>
      <c r="G262" s="13" t="n"/>
    </row>
    <row r="263">
      <c r="A263" s="23" t="n"/>
      <c r="B263" s="13" t="n"/>
      <c r="C263" s="13" t="n"/>
      <c r="D263" s="24" t="n"/>
      <c r="E263" s="13" t="n"/>
      <c r="F263" s="13" t="n"/>
      <c r="G263" s="13" t="n"/>
    </row>
    <row r="264">
      <c r="A264" s="23" t="n"/>
      <c r="B264" s="13" t="n"/>
      <c r="C264" s="13" t="n"/>
      <c r="D264" s="24" t="n"/>
      <c r="E264" s="13" t="n"/>
      <c r="F264" s="13" t="n"/>
      <c r="G264" s="13" t="n"/>
    </row>
    <row r="265">
      <c r="A265" s="23" t="n"/>
      <c r="B265" s="13" t="n"/>
      <c r="C265" s="13" t="n"/>
      <c r="D265" s="24" t="n"/>
      <c r="E265" s="13" t="n"/>
      <c r="F265" s="13" t="n"/>
      <c r="G265" s="13" t="n"/>
    </row>
    <row r="266">
      <c r="A266" s="23" t="n"/>
      <c r="B266" s="13" t="n"/>
      <c r="C266" s="13" t="n"/>
      <c r="D266" s="24" t="n"/>
      <c r="E266" s="13" t="n"/>
      <c r="F266" s="13" t="n"/>
      <c r="G266" s="13" t="n"/>
    </row>
    <row r="267">
      <c r="A267" s="23" t="n"/>
      <c r="B267" s="13" t="n"/>
      <c r="C267" s="13" t="n"/>
      <c r="D267" s="24" t="n"/>
      <c r="E267" s="13" t="n"/>
      <c r="F267" s="13" t="n"/>
      <c r="G267" s="13" t="n"/>
    </row>
    <row r="268">
      <c r="A268" s="23" t="n"/>
      <c r="B268" s="13" t="n"/>
      <c r="C268" s="13" t="n"/>
      <c r="D268" s="24" t="n"/>
      <c r="E268" s="13" t="n"/>
      <c r="F268" s="13" t="n"/>
      <c r="G268" s="13" t="n"/>
    </row>
    <row r="269">
      <c r="A269" s="23" t="n"/>
      <c r="B269" s="13" t="n"/>
      <c r="C269" s="13" t="n"/>
      <c r="D269" s="24" t="n"/>
      <c r="E269" s="13" t="n"/>
      <c r="F269" s="13" t="n"/>
      <c r="G269" s="13" t="n"/>
    </row>
    <row r="270">
      <c r="A270" s="23" t="n"/>
      <c r="B270" s="13" t="n"/>
      <c r="C270" s="13" t="n"/>
      <c r="D270" s="24" t="n"/>
      <c r="E270" s="13" t="n"/>
      <c r="F270" s="13" t="n"/>
      <c r="G270" s="13" t="n"/>
    </row>
    <row r="271">
      <c r="A271" s="23" t="n"/>
      <c r="B271" s="13" t="n"/>
      <c r="C271" s="13" t="n"/>
      <c r="D271" s="24" t="n"/>
      <c r="E271" s="13" t="n"/>
      <c r="F271" s="13" t="n"/>
      <c r="G271" s="13" t="n"/>
    </row>
    <row r="272">
      <c r="A272" s="23" t="n"/>
      <c r="B272" s="13" t="n"/>
      <c r="C272" s="13" t="n"/>
      <c r="D272" s="24" t="n"/>
      <c r="E272" s="13" t="n"/>
      <c r="F272" s="13" t="n"/>
      <c r="G272" s="13" t="n"/>
    </row>
    <row r="273">
      <c r="A273" s="23" t="n"/>
      <c r="B273" s="13" t="n"/>
      <c r="C273" s="13" t="n"/>
      <c r="D273" s="24" t="n"/>
      <c r="E273" s="13" t="n"/>
      <c r="F273" s="13" t="n"/>
      <c r="G273" s="13" t="n"/>
    </row>
    <row r="274">
      <c r="A274" s="23" t="n"/>
      <c r="B274" s="13" t="n"/>
      <c r="C274" s="13" t="n"/>
      <c r="D274" s="24" t="n"/>
      <c r="E274" s="13" t="n"/>
      <c r="F274" s="13" t="n"/>
      <c r="G274" s="13" t="n"/>
    </row>
    <row r="275">
      <c r="A275" s="23" t="n"/>
      <c r="B275" s="13" t="n"/>
      <c r="C275" s="13" t="n"/>
      <c r="D275" s="24" t="n"/>
      <c r="E275" s="13" t="n"/>
      <c r="F275" s="13" t="n"/>
      <c r="G275" s="13" t="n"/>
    </row>
    <row r="276">
      <c r="A276" s="23" t="n"/>
      <c r="B276" s="13" t="n"/>
      <c r="C276" s="13" t="n"/>
      <c r="D276" s="24" t="n"/>
      <c r="E276" s="13" t="n"/>
      <c r="F276" s="13" t="n"/>
      <c r="G276" s="13" t="n"/>
    </row>
    <row r="277">
      <c r="A277" s="23" t="n"/>
      <c r="B277" s="13" t="n"/>
      <c r="C277" s="13" t="n"/>
      <c r="D277" s="24" t="n"/>
      <c r="E277" s="13" t="n"/>
      <c r="F277" s="13" t="n"/>
      <c r="G277" s="13" t="n"/>
    </row>
    <row r="278">
      <c r="A278" s="23" t="n"/>
      <c r="B278" s="13" t="n"/>
      <c r="C278" s="13" t="n"/>
      <c r="D278" s="24" t="n"/>
      <c r="E278" s="13" t="n"/>
      <c r="F278" s="13" t="n"/>
      <c r="G278" s="13" t="n"/>
    </row>
    <row r="279">
      <c r="A279" s="23" t="n"/>
      <c r="B279" s="13" t="n"/>
      <c r="C279" s="13" t="n"/>
      <c r="D279" s="24" t="n"/>
      <c r="E279" s="13" t="n"/>
      <c r="F279" s="13" t="n"/>
      <c r="G279" s="13" t="n"/>
    </row>
    <row r="280">
      <c r="A280" s="23" t="n"/>
      <c r="B280" s="13" t="n"/>
      <c r="C280" s="13" t="n"/>
      <c r="D280" s="24" t="n"/>
      <c r="E280" s="13" t="n"/>
      <c r="F280" s="13" t="n"/>
      <c r="G280" s="13" t="n"/>
    </row>
    <row r="281">
      <c r="A281" s="23" t="n"/>
      <c r="B281" s="13" t="n"/>
      <c r="C281" s="13" t="n"/>
      <c r="D281" s="24" t="n"/>
      <c r="E281" s="13" t="n"/>
      <c r="F281" s="13" t="n"/>
      <c r="G281" s="13" t="n"/>
    </row>
    <row r="282">
      <c r="A282" s="23" t="n"/>
      <c r="B282" s="13" t="n"/>
      <c r="C282" s="13" t="n"/>
      <c r="D282" s="24" t="n"/>
      <c r="E282" s="13" t="n"/>
      <c r="F282" s="13" t="n"/>
      <c r="G282" s="13" t="n"/>
    </row>
    <row r="283">
      <c r="A283" s="23" t="n"/>
      <c r="B283" s="13" t="n"/>
      <c r="C283" s="13" t="n"/>
      <c r="D283" s="24" t="n"/>
      <c r="E283" s="13" t="n"/>
      <c r="F283" s="13" t="n"/>
      <c r="G283" s="13" t="n"/>
    </row>
    <row r="284">
      <c r="A284" s="23" t="n"/>
      <c r="B284" s="13" t="n"/>
      <c r="C284" s="13" t="n"/>
      <c r="D284" s="24" t="n"/>
      <c r="E284" s="13" t="n"/>
      <c r="F284" s="13" t="n"/>
      <c r="G284" s="13" t="n"/>
    </row>
    <row r="285">
      <c r="A285" s="23" t="n"/>
      <c r="B285" s="13" t="n"/>
      <c r="C285" s="13" t="n"/>
      <c r="D285" s="24" t="n"/>
      <c r="E285" s="13" t="n"/>
      <c r="F285" s="13" t="n"/>
      <c r="G285" s="13" t="n"/>
    </row>
    <row r="286">
      <c r="A286" s="23" t="n"/>
      <c r="B286" s="13" t="n"/>
      <c r="C286" s="13" t="n"/>
      <c r="D286" s="24" t="n"/>
      <c r="E286" s="13" t="n"/>
      <c r="F286" s="13" t="n"/>
      <c r="G286" s="13" t="n"/>
    </row>
    <row r="287">
      <c r="A287" s="23" t="n"/>
      <c r="B287" s="13" t="n"/>
      <c r="C287" s="13" t="n"/>
      <c r="D287" s="24" t="n"/>
      <c r="E287" s="13" t="n"/>
      <c r="F287" s="13" t="n"/>
      <c r="G287" s="13" t="n"/>
    </row>
    <row r="288">
      <c r="A288" s="23" t="n"/>
      <c r="B288" s="13" t="n"/>
      <c r="C288" s="13" t="n"/>
      <c r="D288" s="24" t="n"/>
      <c r="E288" s="13" t="n"/>
      <c r="F288" s="13" t="n"/>
      <c r="G288" s="13" t="n"/>
    </row>
    <row r="289">
      <c r="A289" s="23" t="n"/>
      <c r="B289" s="13" t="n"/>
      <c r="C289" s="13" t="n"/>
      <c r="D289" s="24" t="n"/>
      <c r="E289" s="13" t="n"/>
      <c r="F289" s="13" t="n"/>
      <c r="G289" s="13" t="n"/>
    </row>
    <row r="290">
      <c r="A290" s="23" t="n"/>
      <c r="B290" s="13" t="n"/>
      <c r="C290" s="13" t="n"/>
      <c r="D290" s="24" t="n"/>
      <c r="E290" s="13" t="n"/>
      <c r="F290" s="13" t="n"/>
      <c r="G290" s="13" t="n"/>
    </row>
    <row r="291">
      <c r="A291" s="23" t="n"/>
      <c r="B291" s="13" t="n"/>
      <c r="C291" s="13" t="n"/>
      <c r="D291" s="24" t="n"/>
      <c r="E291" s="13" t="n"/>
      <c r="F291" s="13" t="n"/>
      <c r="G291" s="13" t="n"/>
    </row>
    <row r="292">
      <c r="A292" s="23" t="n"/>
      <c r="B292" s="13" t="n"/>
      <c r="C292" s="13" t="n"/>
      <c r="D292" s="24" t="n"/>
      <c r="E292" s="13" t="n"/>
      <c r="F292" s="13" t="n"/>
      <c r="G292" s="13" t="n"/>
    </row>
    <row r="293">
      <c r="A293" s="23" t="n"/>
      <c r="B293" s="13" t="n"/>
      <c r="C293" s="13" t="n"/>
      <c r="D293" s="24" t="n"/>
      <c r="E293" s="13" t="n"/>
      <c r="F293" s="13" t="n"/>
      <c r="G293" s="13" t="n"/>
    </row>
    <row r="294">
      <c r="A294" s="23" t="n"/>
      <c r="B294" s="13" t="n"/>
      <c r="C294" s="13" t="n"/>
      <c r="D294" s="24" t="n"/>
      <c r="E294" s="13" t="n"/>
      <c r="F294" s="13" t="n"/>
      <c r="G294" s="13" t="n"/>
    </row>
    <row r="295">
      <c r="A295" s="23" t="n"/>
      <c r="B295" s="13" t="n"/>
      <c r="C295" s="13" t="n"/>
      <c r="D295" s="24" t="n"/>
      <c r="E295" s="13" t="n"/>
      <c r="F295" s="13" t="n"/>
      <c r="G295" s="13" t="n"/>
    </row>
    <row r="296">
      <c r="A296" s="23" t="n"/>
      <c r="B296" s="13" t="n"/>
      <c r="C296" s="13" t="n"/>
      <c r="D296" s="24" t="n"/>
      <c r="E296" s="13" t="n"/>
      <c r="F296" s="13" t="n"/>
      <c r="G296" s="13" t="n"/>
    </row>
    <row r="297">
      <c r="A297" s="23" t="n"/>
      <c r="B297" s="13" t="n"/>
      <c r="C297" s="13" t="n"/>
      <c r="D297" s="24" t="n"/>
      <c r="E297" s="13" t="n"/>
      <c r="F297" s="13" t="n"/>
      <c r="G297" s="13" t="n"/>
    </row>
    <row r="298">
      <c r="A298" s="23" t="n"/>
      <c r="B298" s="13" t="n"/>
      <c r="C298" s="13" t="n"/>
      <c r="D298" s="24" t="n"/>
      <c r="E298" s="13" t="n"/>
      <c r="F298" s="13" t="n"/>
      <c r="G298" s="13" t="n"/>
    </row>
    <row r="299">
      <c r="A299" s="23" t="n"/>
      <c r="B299" s="13" t="n"/>
      <c r="C299" s="13" t="n"/>
      <c r="D299" s="24" t="n"/>
      <c r="E299" s="13" t="n"/>
      <c r="F299" s="13" t="n"/>
      <c r="G299" s="13" t="n"/>
    </row>
    <row r="300">
      <c r="A300" s="23" t="n"/>
      <c r="B300" s="13" t="n"/>
      <c r="C300" s="13" t="n"/>
      <c r="D300" s="24" t="n"/>
      <c r="E300" s="13" t="n"/>
      <c r="F300" s="13" t="n"/>
      <c r="G300" s="13" t="n"/>
    </row>
    <row r="301">
      <c r="A301" s="23" t="n"/>
      <c r="B301" s="13" t="n"/>
      <c r="C301" s="13" t="n"/>
      <c r="D301" s="24" t="n"/>
      <c r="E301" s="13" t="n"/>
      <c r="F301" s="13" t="n"/>
      <c r="G301" s="13" t="n"/>
    </row>
    <row r="302">
      <c r="A302" s="23" t="n"/>
      <c r="B302" s="13" t="n"/>
      <c r="C302" s="13" t="n"/>
      <c r="D302" s="24" t="n"/>
      <c r="E302" s="13" t="n"/>
      <c r="F302" s="13" t="n"/>
      <c r="G302" s="13" t="n"/>
    </row>
    <row r="303">
      <c r="A303" s="23" t="n"/>
      <c r="B303" s="13" t="n"/>
      <c r="C303" s="13" t="n"/>
      <c r="D303" s="24" t="n"/>
      <c r="E303" s="13" t="n"/>
      <c r="F303" s="13" t="n"/>
      <c r="G303" s="13" t="n"/>
    </row>
    <row r="304">
      <c r="A304" s="23" t="n"/>
      <c r="B304" s="13" t="n"/>
      <c r="C304" s="13" t="n"/>
      <c r="D304" s="24" t="n"/>
      <c r="E304" s="13" t="n"/>
      <c r="F304" s="13" t="n"/>
      <c r="G304" s="13" t="n"/>
    </row>
    <row r="305">
      <c r="A305" s="23" t="n"/>
      <c r="B305" s="13" t="n"/>
      <c r="C305" s="13" t="n"/>
      <c r="D305" s="24" t="n"/>
      <c r="E305" s="13" t="n"/>
      <c r="F305" s="13" t="n"/>
      <c r="G305" s="13" t="n"/>
    </row>
    <row r="306">
      <c r="A306" s="23" t="n"/>
      <c r="B306" s="13" t="n"/>
      <c r="C306" s="13" t="n"/>
      <c r="D306" s="24" t="n"/>
      <c r="E306" s="13" t="n"/>
      <c r="F306" s="13" t="n"/>
      <c r="G306" s="13" t="n"/>
    </row>
    <row r="307">
      <c r="A307" s="23" t="n"/>
      <c r="B307" s="13" t="n"/>
      <c r="C307" s="13" t="n"/>
      <c r="D307" s="24" t="n"/>
      <c r="E307" s="13" t="n"/>
      <c r="F307" s="13" t="n"/>
      <c r="G307" s="13" t="n"/>
    </row>
    <row r="308">
      <c r="A308" s="23" t="n"/>
      <c r="B308" s="13" t="n"/>
      <c r="C308" s="13" t="n"/>
      <c r="D308" s="24" t="n"/>
      <c r="E308" s="13" t="n"/>
      <c r="F308" s="13" t="n"/>
      <c r="G308" s="13" t="n"/>
    </row>
    <row r="309">
      <c r="A309" s="23" t="n"/>
      <c r="B309" s="13" t="n"/>
      <c r="C309" s="13" t="n"/>
      <c r="D309" s="24" t="n"/>
      <c r="E309" s="13" t="n"/>
      <c r="F309" s="13" t="n"/>
      <c r="G309" s="13" t="n"/>
    </row>
    <row r="310">
      <c r="A310" s="23" t="n"/>
      <c r="B310" s="13" t="n"/>
      <c r="C310" s="13" t="n"/>
      <c r="D310" s="24" t="n"/>
      <c r="E310" s="13" t="n"/>
      <c r="F310" s="13" t="n"/>
      <c r="G310" s="13" t="n"/>
    </row>
    <row r="311">
      <c r="A311" s="23" t="n"/>
      <c r="B311" s="13" t="n"/>
      <c r="C311" s="13" t="n"/>
      <c r="D311" s="24" t="n"/>
      <c r="E311" s="13" t="n"/>
      <c r="F311" s="13" t="n"/>
      <c r="G311" s="13" t="n"/>
    </row>
    <row r="312">
      <c r="A312" s="23" t="n"/>
      <c r="B312" s="13" t="n"/>
      <c r="C312" s="13" t="n"/>
      <c r="D312" s="24" t="n"/>
      <c r="E312" s="13" t="n"/>
      <c r="F312" s="13" t="n"/>
      <c r="G312" s="13" t="n"/>
    </row>
    <row r="313">
      <c r="A313" s="23" t="n"/>
      <c r="B313" s="13" t="n"/>
      <c r="C313" s="13" t="n"/>
      <c r="D313" s="24" t="n"/>
      <c r="E313" s="13" t="n"/>
      <c r="F313" s="13" t="n"/>
      <c r="G313" s="13" t="n"/>
    </row>
    <row r="314">
      <c r="A314" s="23" t="n"/>
      <c r="B314" s="13" t="n"/>
      <c r="C314" s="13" t="n"/>
      <c r="D314" s="24" t="n"/>
      <c r="E314" s="13" t="n"/>
      <c r="F314" s="13" t="n"/>
      <c r="G314" s="13" t="n"/>
    </row>
    <row r="315">
      <c r="A315" s="23" t="n"/>
      <c r="B315" s="13" t="n"/>
      <c r="C315" s="13" t="n"/>
      <c r="D315" s="24" t="n"/>
      <c r="E315" s="13" t="n"/>
      <c r="F315" s="13" t="n"/>
      <c r="G315" s="13" t="n"/>
    </row>
    <row r="316">
      <c r="A316" s="23" t="n"/>
      <c r="B316" s="13" t="n"/>
      <c r="C316" s="13" t="n"/>
      <c r="D316" s="24" t="n"/>
      <c r="E316" s="13" t="n"/>
      <c r="F316" s="13" t="n"/>
      <c r="G316" s="13" t="n"/>
    </row>
    <row r="317">
      <c r="A317" s="23" t="n"/>
      <c r="B317" s="13" t="n"/>
      <c r="C317" s="13" t="n"/>
      <c r="D317" s="24" t="n"/>
      <c r="E317" s="13" t="n"/>
      <c r="F317" s="13" t="n"/>
      <c r="G317" s="13" t="n"/>
    </row>
    <row r="318">
      <c r="A318" s="23" t="n"/>
      <c r="B318" s="13" t="n"/>
      <c r="C318" s="13" t="n"/>
      <c r="D318" s="24" t="n"/>
      <c r="E318" s="13" t="n"/>
      <c r="F318" s="13" t="n"/>
      <c r="G318" s="13" t="n"/>
    </row>
    <row r="319">
      <c r="A319" s="23" t="n"/>
      <c r="B319" s="13" t="n"/>
      <c r="C319" s="13" t="n"/>
      <c r="D319" s="24" t="n"/>
      <c r="E319" s="13" t="n"/>
      <c r="F319" s="13" t="n"/>
      <c r="G319" s="13" t="n"/>
    </row>
    <row r="320">
      <c r="A320" s="23" t="n"/>
      <c r="B320" s="13" t="n"/>
      <c r="C320" s="13" t="n"/>
      <c r="D320" s="24" t="n"/>
      <c r="E320" s="13" t="n"/>
      <c r="F320" s="13" t="n"/>
      <c r="G320" s="13" t="n"/>
    </row>
    <row r="321">
      <c r="A321" s="23" t="n"/>
      <c r="B321" s="13" t="n"/>
      <c r="C321" s="13" t="n"/>
      <c r="D321" s="24" t="n"/>
      <c r="E321" s="13" t="n"/>
      <c r="F321" s="13" t="n"/>
      <c r="G321" s="13" t="n"/>
    </row>
    <row r="322">
      <c r="A322" s="23" t="n"/>
      <c r="B322" s="13" t="n"/>
      <c r="C322" s="13" t="n"/>
      <c r="D322" s="24" t="n"/>
      <c r="E322" s="13" t="n"/>
      <c r="F322" s="13" t="n"/>
      <c r="G322" s="13" t="n"/>
    </row>
    <row r="323">
      <c r="A323" s="23" t="n"/>
      <c r="B323" s="13" t="n"/>
      <c r="C323" s="13" t="n"/>
      <c r="D323" s="24" t="n"/>
      <c r="E323" s="13" t="n"/>
      <c r="F323" s="13" t="n"/>
      <c r="G323" s="13" t="n"/>
    </row>
    <row r="324">
      <c r="A324" s="23" t="n"/>
      <c r="B324" s="13" t="n"/>
      <c r="C324" s="13" t="n"/>
      <c r="D324" s="24" t="n"/>
      <c r="E324" s="13" t="n"/>
      <c r="F324" s="13" t="n"/>
      <c r="G324" s="13" t="n"/>
    </row>
    <row r="325">
      <c r="A325" s="23" t="n"/>
      <c r="B325" s="13" t="n"/>
      <c r="C325" s="13" t="n"/>
      <c r="D325" s="24" t="n"/>
      <c r="E325" s="13" t="n"/>
      <c r="F325" s="13" t="n"/>
      <c r="G325" s="13" t="n"/>
    </row>
    <row r="326">
      <c r="A326" s="23" t="n"/>
      <c r="B326" s="13" t="n"/>
      <c r="C326" s="13" t="n"/>
      <c r="D326" s="24" t="n"/>
      <c r="E326" s="13" t="n"/>
      <c r="F326" s="13" t="n"/>
      <c r="G326" s="13" t="n"/>
    </row>
    <row r="327">
      <c r="A327" s="23" t="n"/>
      <c r="B327" s="13" t="n"/>
      <c r="C327" s="13" t="n"/>
      <c r="D327" s="24" t="n"/>
      <c r="E327" s="13" t="n"/>
      <c r="F327" s="13" t="n"/>
      <c r="G327" s="13" t="n"/>
    </row>
    <row r="328">
      <c r="A328" s="23" t="n"/>
      <c r="B328" s="13" t="n"/>
      <c r="C328" s="13" t="n"/>
      <c r="D328" s="24" t="n"/>
      <c r="E328" s="13" t="n"/>
      <c r="F328" s="13" t="n"/>
      <c r="G328" s="13" t="n"/>
    </row>
    <row r="329">
      <c r="A329" s="23" t="n"/>
      <c r="B329" s="13" t="n"/>
      <c r="C329" s="13" t="n"/>
      <c r="D329" s="24" t="n"/>
      <c r="E329" s="13" t="n"/>
      <c r="F329" s="13" t="n"/>
      <c r="G329" s="13" t="n"/>
    </row>
    <row r="330">
      <c r="A330" s="23" t="n"/>
      <c r="B330" s="13" t="n"/>
      <c r="C330" s="13" t="n"/>
      <c r="D330" s="24" t="n"/>
      <c r="E330" s="13" t="n"/>
      <c r="F330" s="13" t="n"/>
      <c r="G330" s="13" t="n"/>
    </row>
    <row r="331">
      <c r="A331" s="23" t="n"/>
      <c r="B331" s="13" t="n"/>
      <c r="C331" s="13" t="n"/>
      <c r="D331" s="24" t="n"/>
      <c r="E331" s="13" t="n"/>
      <c r="F331" s="13" t="n"/>
      <c r="G331" s="13" t="n"/>
    </row>
    <row r="332">
      <c r="A332" s="23" t="n"/>
      <c r="B332" s="13" t="n"/>
      <c r="C332" s="13" t="n"/>
      <c r="D332" s="24" t="n"/>
      <c r="E332" s="13" t="n"/>
      <c r="F332" s="13" t="n"/>
      <c r="G332" s="13" t="n"/>
    </row>
    <row r="333">
      <c r="A333" s="23" t="n"/>
      <c r="B333" s="13" t="n"/>
      <c r="C333" s="13" t="n"/>
      <c r="D333" s="24" t="n"/>
      <c r="E333" s="13" t="n"/>
      <c r="F333" s="13" t="n"/>
      <c r="G333" s="13" t="n"/>
    </row>
    <row r="334">
      <c r="A334" s="23" t="n"/>
      <c r="B334" s="13" t="n"/>
      <c r="C334" s="13" t="n"/>
      <c r="D334" s="24" t="n"/>
      <c r="E334" s="13" t="n"/>
      <c r="F334" s="13" t="n"/>
      <c r="G334" s="13" t="n"/>
    </row>
    <row r="335">
      <c r="A335" s="23" t="n"/>
      <c r="B335" s="13" t="n"/>
      <c r="C335" s="13" t="n"/>
      <c r="D335" s="24" t="n"/>
      <c r="E335" s="13" t="n"/>
      <c r="F335" s="13" t="n"/>
      <c r="G335" s="13" t="n"/>
    </row>
    <row r="336">
      <c r="A336" s="23" t="n"/>
      <c r="B336" s="13" t="n"/>
      <c r="C336" s="13" t="n"/>
      <c r="D336" s="24" t="n"/>
      <c r="E336" s="13" t="n"/>
      <c r="F336" s="13" t="n"/>
      <c r="G336" s="13" t="n"/>
    </row>
    <row r="337">
      <c r="A337" s="23" t="n"/>
      <c r="B337" s="13" t="n"/>
      <c r="C337" s="13" t="n"/>
      <c r="D337" s="24" t="n"/>
      <c r="E337" s="13" t="n"/>
      <c r="F337" s="13" t="n"/>
      <c r="G337" s="13" t="n"/>
    </row>
    <row r="338">
      <c r="A338" s="23" t="n"/>
      <c r="B338" s="13" t="n"/>
      <c r="C338" s="13" t="n"/>
      <c r="D338" s="24" t="n"/>
      <c r="E338" s="13" t="n"/>
      <c r="F338" s="13" t="n"/>
      <c r="G338" s="13" t="n"/>
    </row>
    <row r="339">
      <c r="A339" s="23" t="n"/>
      <c r="B339" s="13" t="n"/>
      <c r="C339" s="13" t="n"/>
      <c r="D339" s="24" t="n"/>
      <c r="E339" s="13" t="n"/>
      <c r="F339" s="13" t="n"/>
      <c r="G339" s="13" t="n"/>
    </row>
    <row r="340">
      <c r="A340" s="23" t="n"/>
      <c r="B340" s="13" t="n"/>
      <c r="C340" s="13" t="n"/>
      <c r="D340" s="24" t="n"/>
      <c r="E340" s="13" t="n"/>
      <c r="F340" s="13" t="n"/>
      <c r="G340" s="13" t="n"/>
    </row>
    <row r="341">
      <c r="A341" s="23" t="n"/>
      <c r="B341" s="13" t="n"/>
      <c r="C341" s="13" t="n"/>
      <c r="D341" s="24" t="n"/>
      <c r="E341" s="13" t="n"/>
      <c r="F341" s="13" t="n"/>
      <c r="G341" s="13" t="n"/>
    </row>
    <row r="342">
      <c r="A342" s="23" t="n"/>
      <c r="B342" s="13" t="n"/>
      <c r="C342" s="13" t="n"/>
      <c r="D342" s="24" t="n"/>
      <c r="E342" s="13" t="n"/>
      <c r="F342" s="13" t="n"/>
      <c r="G342" s="13" t="n"/>
    </row>
    <row r="343">
      <c r="A343" s="23" t="n"/>
      <c r="B343" s="13" t="n"/>
      <c r="C343" s="13" t="n"/>
      <c r="D343" s="24" t="n"/>
      <c r="E343" s="13" t="n"/>
      <c r="F343" s="13" t="n"/>
      <c r="G343" s="13" t="n"/>
    </row>
    <row r="344">
      <c r="A344" s="23" t="n"/>
      <c r="B344" s="13" t="n"/>
      <c r="C344" s="13" t="n"/>
      <c r="D344" s="24" t="n"/>
      <c r="E344" s="13" t="n"/>
      <c r="F344" s="13" t="n"/>
      <c r="G344" s="13" t="n"/>
    </row>
    <row r="345">
      <c r="A345" s="23" t="n"/>
      <c r="B345" s="13" t="n"/>
      <c r="C345" s="13" t="n"/>
      <c r="D345" s="24" t="n"/>
      <c r="E345" s="13" t="n"/>
      <c r="F345" s="13" t="n"/>
      <c r="G345" s="13" t="n"/>
    </row>
    <row r="346">
      <c r="A346" s="23" t="n"/>
      <c r="B346" s="13" t="n"/>
      <c r="C346" s="13" t="n"/>
      <c r="D346" s="24" t="n"/>
      <c r="E346" s="13" t="n"/>
      <c r="F346" s="13" t="n"/>
      <c r="G346" s="13" t="n"/>
    </row>
    <row r="347">
      <c r="A347" s="23" t="n"/>
      <c r="B347" s="13" t="n"/>
      <c r="C347" s="13" t="n"/>
      <c r="D347" s="24" t="n"/>
      <c r="E347" s="13" t="n"/>
      <c r="F347" s="13" t="n"/>
      <c r="G347" s="13" t="n"/>
    </row>
    <row r="348">
      <c r="A348" s="23" t="n"/>
      <c r="B348" s="13" t="n"/>
      <c r="C348" s="13" t="n"/>
      <c r="D348" s="24" t="n"/>
      <c r="E348" s="13" t="n"/>
      <c r="F348" s="13" t="n"/>
      <c r="G348" s="13" t="n"/>
    </row>
    <row r="349">
      <c r="A349" s="23" t="n"/>
      <c r="B349" s="13" t="n"/>
      <c r="C349" s="13" t="n"/>
      <c r="D349" s="24" t="n"/>
      <c r="E349" s="13" t="n"/>
      <c r="F349" s="13" t="n"/>
      <c r="G349" s="13" t="n"/>
    </row>
    <row r="350">
      <c r="A350" s="23" t="n"/>
      <c r="B350" s="13" t="n"/>
      <c r="C350" s="13" t="n"/>
      <c r="D350" s="24" t="n"/>
      <c r="E350" s="13" t="n"/>
      <c r="F350" s="13" t="n"/>
      <c r="G350" s="13" t="n"/>
    </row>
    <row r="351">
      <c r="A351" s="23" t="n"/>
      <c r="B351" s="13" t="n"/>
      <c r="C351" s="13" t="n"/>
      <c r="D351" s="24" t="n"/>
      <c r="E351" s="13" t="n"/>
      <c r="F351" s="13" t="n"/>
      <c r="G351" s="13" t="n"/>
    </row>
    <row r="352">
      <c r="A352" s="23" t="n"/>
      <c r="B352" s="13" t="n"/>
      <c r="C352" s="13" t="n"/>
      <c r="D352" s="24" t="n"/>
      <c r="E352" s="13" t="n"/>
      <c r="F352" s="13" t="n"/>
      <c r="G352" s="13" t="n"/>
    </row>
    <row r="353">
      <c r="A353" s="23" t="n"/>
      <c r="B353" s="13" t="n"/>
      <c r="C353" s="13" t="n"/>
      <c r="D353" s="24" t="n"/>
      <c r="E353" s="13" t="n"/>
      <c r="F353" s="13" t="n"/>
      <c r="G353" s="13" t="n"/>
    </row>
    <row r="354">
      <c r="A354" s="23" t="n"/>
      <c r="B354" s="13" t="n"/>
      <c r="C354" s="13" t="n"/>
      <c r="D354" s="24" t="n"/>
      <c r="E354" s="13" t="n"/>
      <c r="F354" s="13" t="n"/>
      <c r="G354" s="13" t="n"/>
    </row>
    <row r="355">
      <c r="A355" s="23" t="n"/>
      <c r="B355" s="13" t="n"/>
      <c r="C355" s="13" t="n"/>
      <c r="D355" s="24" t="n"/>
      <c r="E355" s="13" t="n"/>
      <c r="F355" s="13" t="n"/>
      <c r="G355" s="13" t="n"/>
    </row>
    <row r="356">
      <c r="A356" s="23" t="n"/>
      <c r="B356" s="13" t="n"/>
      <c r="C356" s="13" t="n"/>
      <c r="D356" s="24" t="n"/>
      <c r="E356" s="13" t="n"/>
      <c r="F356" s="13" t="n"/>
      <c r="G356" s="13" t="n"/>
    </row>
    <row r="357">
      <c r="A357" s="23" t="n"/>
      <c r="B357" s="13" t="n"/>
      <c r="C357" s="13" t="n"/>
      <c r="D357" s="24" t="n"/>
      <c r="E357" s="13" t="n"/>
      <c r="F357" s="13" t="n"/>
      <c r="G357" s="13" t="n"/>
    </row>
    <row r="358">
      <c r="A358" s="23" t="n"/>
      <c r="B358" s="13" t="n"/>
      <c r="C358" s="13" t="n"/>
      <c r="D358" s="24" t="n"/>
      <c r="E358" s="13" t="n"/>
      <c r="F358" s="13" t="n"/>
      <c r="G358" s="13" t="n"/>
    </row>
    <row r="359">
      <c r="A359" s="23" t="n"/>
      <c r="B359" s="13" t="n"/>
      <c r="C359" s="13" t="n"/>
      <c r="D359" s="24" t="n"/>
      <c r="E359" s="13" t="n"/>
      <c r="F359" s="13" t="n"/>
      <c r="G359" s="13" t="n"/>
    </row>
    <row r="360">
      <c r="A360" s="23" t="n"/>
      <c r="B360" s="13" t="n"/>
      <c r="C360" s="13" t="n"/>
      <c r="D360" s="24" t="n"/>
      <c r="E360" s="13" t="n"/>
      <c r="F360" s="13" t="n"/>
      <c r="G360" s="13" t="n"/>
    </row>
    <row r="361">
      <c r="A361" s="23" t="n"/>
      <c r="B361" s="13" t="n"/>
      <c r="C361" s="13" t="n"/>
      <c r="D361" s="24" t="n"/>
      <c r="E361" s="13" t="n"/>
      <c r="F361" s="13" t="n"/>
      <c r="G361" s="13" t="n"/>
    </row>
    <row r="362">
      <c r="A362" s="23" t="n"/>
      <c r="B362" s="13" t="n"/>
      <c r="C362" s="13" t="n"/>
      <c r="D362" s="24" t="n"/>
      <c r="E362" s="13" t="n"/>
      <c r="F362" s="13" t="n"/>
      <c r="G362" s="13" t="n"/>
    </row>
    <row r="363">
      <c r="A363" s="23" t="n"/>
      <c r="B363" s="13" t="n"/>
      <c r="C363" s="13" t="n"/>
      <c r="D363" s="24" t="n"/>
      <c r="E363" s="13" t="n"/>
      <c r="F363" s="13" t="n"/>
      <c r="G363" s="13" t="n"/>
    </row>
    <row r="364">
      <c r="A364" s="23" t="n"/>
      <c r="B364" s="13" t="n"/>
      <c r="C364" s="13" t="n"/>
      <c r="D364" s="24" t="n"/>
      <c r="E364" s="13" t="n"/>
      <c r="F364" s="13" t="n"/>
      <c r="G364" s="13" t="n"/>
    </row>
    <row r="365">
      <c r="A365" s="23" t="n"/>
      <c r="B365" s="13" t="n"/>
      <c r="C365" s="13" t="n"/>
      <c r="D365" s="24" t="n"/>
      <c r="E365" s="13" t="n"/>
      <c r="F365" s="13" t="n"/>
      <c r="G365" s="13" t="n"/>
    </row>
    <row r="366">
      <c r="A366" s="23" t="n"/>
      <c r="B366" s="13" t="n"/>
      <c r="C366" s="13" t="n"/>
      <c r="D366" s="24" t="n"/>
      <c r="E366" s="13" t="n"/>
      <c r="F366" s="13" t="n"/>
      <c r="G366" s="13" t="n"/>
    </row>
    <row r="367">
      <c r="A367" s="23" t="n"/>
      <c r="B367" s="13" t="n"/>
      <c r="C367" s="13" t="n"/>
      <c r="D367" s="24" t="n"/>
      <c r="E367" s="13" t="n"/>
      <c r="F367" s="13" t="n"/>
      <c r="G367" s="13" t="n"/>
    </row>
    <row r="368">
      <c r="A368" s="23" t="n"/>
      <c r="B368" s="13" t="n"/>
      <c r="C368" s="13" t="n"/>
      <c r="D368" s="24" t="n"/>
      <c r="E368" s="13" t="n"/>
      <c r="F368" s="13" t="n"/>
      <c r="G368" s="13" t="n"/>
    </row>
    <row r="369">
      <c r="A369" s="23" t="n"/>
      <c r="B369" s="13" t="n"/>
      <c r="C369" s="13" t="n"/>
      <c r="D369" s="24" t="n"/>
      <c r="E369" s="13" t="n"/>
      <c r="F369" s="13" t="n"/>
      <c r="G369" s="13" t="n"/>
    </row>
    <row r="370">
      <c r="A370" s="23" t="n"/>
      <c r="B370" s="13" t="n"/>
      <c r="C370" s="13" t="n"/>
      <c r="D370" s="24" t="n"/>
      <c r="E370" s="13" t="n"/>
      <c r="F370" s="13" t="n"/>
      <c r="G370" s="13" t="n"/>
    </row>
    <row r="371">
      <c r="A371" s="23" t="n"/>
      <c r="B371" s="13" t="n"/>
      <c r="C371" s="13" t="n"/>
      <c r="D371" s="24" t="n"/>
      <c r="E371" s="13" t="n"/>
      <c r="F371" s="13" t="n"/>
      <c r="G371" s="13" t="n"/>
    </row>
    <row r="372">
      <c r="A372" s="23" t="n"/>
      <c r="B372" s="13" t="n"/>
      <c r="C372" s="13" t="n"/>
      <c r="D372" s="24" t="n"/>
      <c r="E372" s="13" t="n"/>
      <c r="F372" s="13" t="n"/>
      <c r="G372" s="13" t="n"/>
    </row>
    <row r="373">
      <c r="A373" s="23" t="n"/>
      <c r="B373" s="13" t="n"/>
      <c r="C373" s="13" t="n"/>
      <c r="D373" s="24" t="n"/>
      <c r="E373" s="13" t="n"/>
      <c r="F373" s="13" t="n"/>
      <c r="G373" s="13" t="n"/>
    </row>
    <row r="374">
      <c r="A374" s="23" t="n"/>
      <c r="B374" s="13" t="n"/>
      <c r="C374" s="13" t="n"/>
      <c r="D374" s="24" t="n"/>
      <c r="E374" s="13" t="n"/>
      <c r="F374" s="13" t="n"/>
      <c r="G374" s="13" t="n"/>
    </row>
    <row r="375">
      <c r="A375" s="23" t="n"/>
      <c r="B375" s="13" t="n"/>
      <c r="C375" s="13" t="n"/>
      <c r="D375" s="24" t="n"/>
      <c r="E375" s="13" t="n"/>
      <c r="F375" s="13" t="n"/>
      <c r="G375" s="13" t="n"/>
    </row>
    <row r="376">
      <c r="A376" s="23" t="n"/>
      <c r="B376" s="13" t="n"/>
      <c r="C376" s="13" t="n"/>
      <c r="D376" s="24" t="n"/>
      <c r="E376" s="13" t="n"/>
      <c r="F376" s="13" t="n"/>
      <c r="G376" s="13" t="n"/>
    </row>
    <row r="377">
      <c r="A377" s="23" t="n"/>
      <c r="B377" s="13" t="n"/>
      <c r="C377" s="13" t="n"/>
      <c r="D377" s="24" t="n"/>
      <c r="E377" s="13" t="n"/>
      <c r="F377" s="13" t="n"/>
      <c r="G377" s="13" t="n"/>
    </row>
    <row r="378">
      <c r="A378" s="23" t="n"/>
      <c r="B378" s="13" t="n"/>
      <c r="C378" s="13" t="n"/>
      <c r="D378" s="24" t="n"/>
      <c r="E378" s="13" t="n"/>
      <c r="F378" s="13" t="n"/>
      <c r="G378" s="13" t="n"/>
    </row>
    <row r="379">
      <c r="A379" s="23" t="n"/>
      <c r="B379" s="13" t="n"/>
      <c r="C379" s="13" t="n"/>
      <c r="D379" s="24" t="n"/>
      <c r="E379" s="13" t="n"/>
      <c r="F379" s="13" t="n"/>
      <c r="G379" s="13" t="n"/>
    </row>
    <row r="380">
      <c r="A380" s="23" t="n"/>
      <c r="B380" s="13" t="n"/>
      <c r="C380" s="13" t="n"/>
      <c r="D380" s="24" t="n"/>
      <c r="E380" s="13" t="n"/>
      <c r="F380" s="13" t="n"/>
      <c r="G380" s="13" t="n"/>
    </row>
    <row r="381">
      <c r="A381" s="23" t="n"/>
      <c r="B381" s="13" t="n"/>
      <c r="C381" s="13" t="n"/>
      <c r="D381" s="24" t="n"/>
      <c r="E381" s="13" t="n"/>
      <c r="F381" s="13" t="n"/>
      <c r="G381" s="13" t="n"/>
    </row>
    <row r="382">
      <c r="A382" s="23" t="n"/>
      <c r="B382" s="13" t="n"/>
      <c r="C382" s="13" t="n"/>
      <c r="D382" s="24" t="n"/>
      <c r="E382" s="13" t="n"/>
      <c r="F382" s="13" t="n"/>
      <c r="G382" s="13" t="n"/>
    </row>
    <row r="383">
      <c r="A383" s="23" t="n"/>
      <c r="B383" s="13" t="n"/>
      <c r="C383" s="13" t="n"/>
      <c r="D383" s="24" t="n"/>
      <c r="E383" s="13" t="n"/>
      <c r="F383" s="13" t="n"/>
      <c r="G383" s="13" t="n"/>
    </row>
    <row r="384">
      <c r="A384" s="23" t="n"/>
      <c r="B384" s="13" t="n"/>
      <c r="C384" s="13" t="n"/>
      <c r="D384" s="24" t="n"/>
      <c r="E384" s="13" t="n"/>
      <c r="F384" s="13" t="n"/>
      <c r="G384" s="13" t="n"/>
    </row>
    <row r="385">
      <c r="A385" s="23" t="n"/>
      <c r="B385" s="13" t="n"/>
      <c r="C385" s="13" t="n"/>
      <c r="D385" s="24" t="n"/>
      <c r="E385" s="13" t="n"/>
      <c r="F385" s="13" t="n"/>
      <c r="G385" s="13" t="n"/>
    </row>
    <row r="386">
      <c r="A386" s="23" t="n"/>
      <c r="B386" s="13" t="n"/>
      <c r="C386" s="13" t="n"/>
      <c r="D386" s="24" t="n"/>
      <c r="E386" s="13" t="n"/>
      <c r="F386" s="13" t="n"/>
      <c r="G386" s="13" t="n"/>
    </row>
    <row r="387">
      <c r="A387" s="23" t="n"/>
      <c r="B387" s="13" t="n"/>
      <c r="C387" s="13" t="n"/>
      <c r="D387" s="24" t="n"/>
      <c r="E387" s="13" t="n"/>
      <c r="F387" s="13" t="n"/>
      <c r="G387" s="13" t="n"/>
    </row>
    <row r="388">
      <c r="A388" s="23" t="n"/>
      <c r="B388" s="13" t="n"/>
      <c r="C388" s="13" t="n"/>
      <c r="D388" s="24" t="n"/>
      <c r="E388" s="13" t="n"/>
      <c r="F388" s="13" t="n"/>
      <c r="G388" s="13" t="n"/>
    </row>
    <row r="389">
      <c r="A389" s="23" t="n"/>
      <c r="B389" s="13" t="n"/>
      <c r="C389" s="13" t="n"/>
      <c r="D389" s="24" t="n"/>
      <c r="E389" s="13" t="n"/>
      <c r="F389" s="13" t="n"/>
      <c r="G389" s="13" t="n"/>
    </row>
    <row r="390">
      <c r="A390" s="23" t="n"/>
      <c r="B390" s="13" t="n"/>
      <c r="C390" s="13" t="n"/>
      <c r="D390" s="24" t="n"/>
      <c r="E390" s="13" t="n"/>
      <c r="F390" s="13" t="n"/>
      <c r="G390" s="13" t="n"/>
    </row>
    <row r="391">
      <c r="A391" s="23" t="n"/>
      <c r="B391" s="13" t="n"/>
      <c r="C391" s="13" t="n"/>
      <c r="D391" s="24" t="n"/>
      <c r="E391" s="13" t="n"/>
      <c r="F391" s="13" t="n"/>
      <c r="G391" s="13" t="n"/>
    </row>
    <row r="392">
      <c r="A392" s="23" t="n"/>
      <c r="B392" s="13" t="n"/>
      <c r="C392" s="13" t="n"/>
      <c r="D392" s="24" t="n"/>
      <c r="E392" s="13" t="n"/>
      <c r="F392" s="13" t="n"/>
      <c r="G392" s="13" t="n"/>
    </row>
    <row r="393">
      <c r="A393" s="23" t="n"/>
      <c r="B393" s="13" t="n"/>
      <c r="C393" s="13" t="n"/>
      <c r="D393" s="24" t="n"/>
      <c r="E393" s="13" t="n"/>
      <c r="F393" s="13" t="n"/>
      <c r="G393" s="13" t="n"/>
    </row>
    <row r="394">
      <c r="A394" s="23" t="n"/>
      <c r="B394" s="13" t="n"/>
      <c r="C394" s="13" t="n"/>
      <c r="D394" s="24" t="n"/>
      <c r="E394" s="13" t="n"/>
      <c r="F394" s="13" t="n"/>
      <c r="G394" s="13" t="n"/>
    </row>
    <row r="395">
      <c r="A395" s="23" t="n"/>
      <c r="B395" s="13" t="n"/>
      <c r="C395" s="13" t="n"/>
      <c r="D395" s="24" t="n"/>
      <c r="E395" s="13" t="n"/>
      <c r="F395" s="13" t="n"/>
      <c r="G395" s="13" t="n"/>
    </row>
    <row r="396">
      <c r="A396" s="23" t="n"/>
      <c r="B396" s="13" t="n"/>
      <c r="C396" s="13" t="n"/>
      <c r="D396" s="24" t="n"/>
      <c r="E396" s="13" t="n"/>
      <c r="F396" s="13" t="n"/>
      <c r="G396" s="13" t="n"/>
    </row>
    <row r="397">
      <c r="A397" s="23" t="n"/>
      <c r="B397" s="13" t="n"/>
      <c r="C397" s="13" t="n"/>
      <c r="D397" s="24" t="n"/>
      <c r="E397" s="13" t="n"/>
      <c r="F397" s="13" t="n"/>
      <c r="G397" s="13" t="n"/>
    </row>
    <row r="398">
      <c r="A398" s="23" t="n"/>
      <c r="B398" s="13" t="n"/>
      <c r="C398" s="13" t="n"/>
      <c r="D398" s="24" t="n"/>
      <c r="E398" s="13" t="n"/>
      <c r="F398" s="13" t="n"/>
      <c r="G398" s="13" t="n"/>
    </row>
    <row r="399">
      <c r="A399" s="23" t="n"/>
      <c r="B399" s="13" t="n"/>
      <c r="C399" s="13" t="n"/>
      <c r="D399" s="24" t="n"/>
      <c r="E399" s="13" t="n"/>
      <c r="F399" s="13" t="n"/>
      <c r="G399" s="13" t="n"/>
    </row>
    <row r="400">
      <c r="A400" s="23" t="n"/>
      <c r="B400" s="13" t="n"/>
      <c r="C400" s="13" t="n"/>
      <c r="D400" s="24" t="n"/>
      <c r="E400" s="13" t="n"/>
      <c r="F400" s="13" t="n"/>
      <c r="G400" s="13" t="n"/>
    </row>
    <row r="401">
      <c r="A401" s="23" t="n"/>
      <c r="B401" s="13" t="n"/>
      <c r="C401" s="13" t="n"/>
      <c r="D401" s="24" t="n"/>
      <c r="E401" s="13" t="n"/>
      <c r="F401" s="13" t="n"/>
      <c r="G401" s="13" t="n"/>
    </row>
    <row r="402">
      <c r="A402" s="23" t="n"/>
      <c r="B402" s="13" t="n"/>
      <c r="C402" s="13" t="n"/>
      <c r="D402" s="24" t="n"/>
      <c r="E402" s="13" t="n"/>
      <c r="F402" s="13" t="n"/>
      <c r="G402" s="13" t="n"/>
    </row>
    <row r="403">
      <c r="A403" s="23" t="n"/>
      <c r="B403" s="13" t="n"/>
      <c r="C403" s="13" t="n"/>
      <c r="D403" s="24" t="n"/>
      <c r="E403" s="13" t="n"/>
      <c r="F403" s="13" t="n"/>
      <c r="G403" s="13" t="n"/>
    </row>
    <row r="404">
      <c r="A404" s="23" t="n"/>
      <c r="B404" s="13" t="n"/>
      <c r="C404" s="13" t="n"/>
      <c r="D404" s="24" t="n"/>
      <c r="E404" s="13" t="n"/>
      <c r="F404" s="13" t="n"/>
      <c r="G404" s="13" t="n"/>
    </row>
    <row r="405">
      <c r="A405" s="23" t="n"/>
      <c r="B405" s="13" t="n"/>
      <c r="C405" s="13" t="n"/>
      <c r="D405" s="24" t="n"/>
      <c r="E405" s="13" t="n"/>
      <c r="F405" s="13" t="n"/>
      <c r="G405" s="13" t="n"/>
    </row>
    <row r="406">
      <c r="A406" s="23" t="n"/>
      <c r="B406" s="13" t="n"/>
      <c r="C406" s="13" t="n"/>
      <c r="D406" s="24" t="n"/>
      <c r="E406" s="13" t="n"/>
      <c r="F406" s="13" t="n"/>
      <c r="G406" s="13" t="n"/>
    </row>
    <row r="407">
      <c r="A407" s="23" t="n"/>
      <c r="B407" s="13" t="n"/>
      <c r="C407" s="13" t="n"/>
      <c r="D407" s="24" t="n"/>
      <c r="E407" s="13" t="n"/>
      <c r="F407" s="13" t="n"/>
      <c r="G407" s="13" t="n"/>
    </row>
    <row r="408">
      <c r="A408" s="23" t="n"/>
      <c r="B408" s="13" t="n"/>
      <c r="C408" s="13" t="n"/>
      <c r="D408" s="24" t="n"/>
      <c r="E408" s="13" t="n"/>
      <c r="F408" s="13" t="n"/>
      <c r="G408" s="13" t="n"/>
    </row>
    <row r="409">
      <c r="A409" s="23" t="n"/>
      <c r="B409" s="13" t="n"/>
      <c r="C409" s="13" t="n"/>
      <c r="D409" s="24" t="n"/>
      <c r="E409" s="13" t="n"/>
      <c r="F409" s="13" t="n"/>
      <c r="G409" s="13" t="n"/>
    </row>
    <row r="410">
      <c r="A410" s="23" t="n"/>
      <c r="B410" s="13" t="n"/>
      <c r="C410" s="13" t="n"/>
      <c r="D410" s="24" t="n"/>
      <c r="E410" s="13" t="n"/>
      <c r="F410" s="13" t="n"/>
      <c r="G410" s="13" t="n"/>
    </row>
    <row r="411">
      <c r="A411" s="23" t="n"/>
      <c r="B411" s="13" t="n"/>
      <c r="C411" s="13" t="n"/>
      <c r="D411" s="24" t="n"/>
      <c r="E411" s="13" t="n"/>
      <c r="F411" s="13" t="n"/>
      <c r="G411" s="13" t="n"/>
    </row>
    <row r="412">
      <c r="A412" s="23" t="n"/>
      <c r="B412" s="13" t="n"/>
      <c r="C412" s="13" t="n"/>
      <c r="D412" s="24" t="n"/>
      <c r="E412" s="13" t="n"/>
      <c r="F412" s="13" t="n"/>
      <c r="G412" s="13" t="n"/>
    </row>
    <row r="413">
      <c r="A413" s="23" t="n"/>
      <c r="B413" s="13" t="n"/>
      <c r="C413" s="13" t="n"/>
      <c r="D413" s="24" t="n"/>
      <c r="E413" s="13" t="n"/>
      <c r="F413" s="13" t="n"/>
      <c r="G413" s="13" t="n"/>
    </row>
    <row r="414">
      <c r="A414" s="23" t="n"/>
      <c r="B414" s="13" t="n"/>
      <c r="C414" s="13" t="n"/>
      <c r="D414" s="24" t="n"/>
      <c r="E414" s="13" t="n"/>
      <c r="F414" s="13" t="n"/>
      <c r="G414" s="13" t="n"/>
    </row>
    <row r="415">
      <c r="A415" s="23" t="n"/>
      <c r="B415" s="13" t="n"/>
      <c r="C415" s="13" t="n"/>
      <c r="D415" s="24" t="n"/>
      <c r="E415" s="13" t="n"/>
      <c r="F415" s="13" t="n"/>
      <c r="G415" s="13" t="n"/>
    </row>
    <row r="416">
      <c r="A416" s="23" t="n"/>
      <c r="B416" s="13" t="n"/>
      <c r="C416" s="13" t="n"/>
      <c r="D416" s="24" t="n"/>
      <c r="E416" s="13" t="n"/>
      <c r="F416" s="13" t="n"/>
      <c r="G416" s="13" t="n"/>
    </row>
    <row r="417">
      <c r="A417" s="23" t="n"/>
      <c r="B417" s="13" t="n"/>
      <c r="C417" s="13" t="n"/>
      <c r="D417" s="24" t="n"/>
      <c r="E417" s="13" t="n"/>
      <c r="F417" s="13" t="n"/>
      <c r="G417" s="13" t="n"/>
    </row>
    <row r="418">
      <c r="A418" s="23" t="n"/>
      <c r="B418" s="13" t="n"/>
      <c r="C418" s="13" t="n"/>
      <c r="D418" s="24" t="n"/>
      <c r="E418" s="13" t="n"/>
      <c r="F418" s="13" t="n"/>
      <c r="G418" s="13" t="n"/>
    </row>
    <row r="419">
      <c r="A419" s="23" t="n"/>
      <c r="B419" s="13" t="n"/>
      <c r="C419" s="13" t="n"/>
      <c r="D419" s="24" t="n"/>
      <c r="E419" s="13" t="n"/>
      <c r="F419" s="13" t="n"/>
      <c r="G419" s="13" t="n"/>
    </row>
    <row r="420">
      <c r="A420" s="23" t="n"/>
      <c r="B420" s="13" t="n"/>
      <c r="C420" s="13" t="n"/>
      <c r="D420" s="24" t="n"/>
      <c r="E420" s="13" t="n"/>
      <c r="F420" s="13" t="n"/>
      <c r="G420" s="13" t="n"/>
    </row>
    <row r="421">
      <c r="A421" s="23" t="n"/>
      <c r="B421" s="13" t="n"/>
      <c r="C421" s="13" t="n"/>
      <c r="D421" s="24" t="n"/>
      <c r="E421" s="13" t="n"/>
      <c r="F421" s="13" t="n"/>
      <c r="G421" s="13" t="n"/>
    </row>
    <row r="422">
      <c r="A422" s="23" t="n"/>
      <c r="B422" s="13" t="n"/>
      <c r="C422" s="13" t="n"/>
      <c r="D422" s="24" t="n"/>
      <c r="E422" s="13" t="n"/>
      <c r="F422" s="13" t="n"/>
      <c r="G422" s="13" t="n"/>
    </row>
    <row r="423">
      <c r="A423" s="23" t="n"/>
      <c r="B423" s="13" t="n"/>
      <c r="C423" s="13" t="n"/>
      <c r="D423" s="24" t="n"/>
      <c r="E423" s="13" t="n"/>
      <c r="F423" s="13" t="n"/>
      <c r="G423" s="13" t="n"/>
    </row>
    <row r="424">
      <c r="A424" s="23" t="n"/>
      <c r="B424" s="13" t="n"/>
      <c r="C424" s="13" t="n"/>
      <c r="D424" s="24" t="n"/>
      <c r="E424" s="13" t="n"/>
      <c r="F424" s="13" t="n"/>
      <c r="G424" s="13" t="n"/>
    </row>
    <row r="425">
      <c r="A425" s="23" t="n"/>
      <c r="B425" s="13" t="n"/>
      <c r="C425" s="13" t="n"/>
      <c r="D425" s="24" t="n"/>
      <c r="E425" s="13" t="n"/>
      <c r="F425" s="13" t="n"/>
      <c r="G425" s="13" t="n"/>
    </row>
    <row r="426">
      <c r="A426" s="23" t="n"/>
      <c r="B426" s="13" t="n"/>
      <c r="C426" s="13" t="n"/>
      <c r="D426" s="24" t="n"/>
      <c r="E426" s="13" t="n"/>
      <c r="F426" s="13" t="n"/>
      <c r="G426" s="13" t="n"/>
    </row>
    <row r="427">
      <c r="A427" s="23" t="n"/>
      <c r="B427" s="13" t="n"/>
      <c r="C427" s="13" t="n"/>
      <c r="D427" s="24" t="n"/>
      <c r="E427" s="13" t="n"/>
      <c r="F427" s="13" t="n"/>
      <c r="G427" s="13" t="n"/>
    </row>
    <row r="428">
      <c r="A428" s="23" t="n"/>
      <c r="B428" s="13" t="n"/>
      <c r="C428" s="13" t="n"/>
      <c r="D428" s="24" t="n"/>
      <c r="E428" s="13" t="n"/>
      <c r="F428" s="13" t="n"/>
      <c r="G428" s="13" t="n"/>
    </row>
    <row r="429">
      <c r="A429" s="23" t="n"/>
      <c r="B429" s="13" t="n"/>
      <c r="C429" s="13" t="n"/>
      <c r="D429" s="24" t="n"/>
      <c r="E429" s="13" t="n"/>
      <c r="F429" s="13" t="n"/>
      <c r="G429" s="13" t="n"/>
    </row>
    <row r="430">
      <c r="A430" s="23" t="n"/>
      <c r="B430" s="13" t="n"/>
      <c r="C430" s="13" t="n"/>
      <c r="D430" s="24" t="n"/>
      <c r="E430" s="13" t="n"/>
      <c r="F430" s="13" t="n"/>
      <c r="G430" s="13" t="n"/>
    </row>
    <row r="431">
      <c r="A431" s="23" t="n"/>
      <c r="B431" s="13" t="n"/>
      <c r="C431" s="13" t="n"/>
      <c r="D431" s="24" t="n"/>
      <c r="E431" s="13" t="n"/>
      <c r="F431" s="13" t="n"/>
      <c r="G431" s="13" t="n"/>
    </row>
    <row r="432">
      <c r="A432" s="23" t="n"/>
      <c r="B432" s="13" t="n"/>
      <c r="C432" s="13" t="n"/>
      <c r="D432" s="24" t="n"/>
      <c r="E432" s="13" t="n"/>
      <c r="F432" s="13" t="n"/>
      <c r="G432" s="13" t="n"/>
    </row>
    <row r="433">
      <c r="A433" s="23" t="n"/>
      <c r="B433" s="13" t="n"/>
      <c r="C433" s="13" t="n"/>
      <c r="D433" s="24" t="n"/>
      <c r="E433" s="13" t="n"/>
      <c r="F433" s="13" t="n"/>
      <c r="G433" s="13" t="n"/>
    </row>
    <row r="434">
      <c r="A434" s="23" t="n"/>
      <c r="B434" s="13" t="n"/>
      <c r="C434" s="13" t="n"/>
      <c r="D434" s="24" t="n"/>
      <c r="E434" s="13" t="n"/>
      <c r="F434" s="13" t="n"/>
      <c r="G434" s="13" t="n"/>
    </row>
    <row r="435">
      <c r="A435" s="23" t="n"/>
      <c r="B435" s="13" t="n"/>
      <c r="C435" s="13" t="n"/>
      <c r="D435" s="24" t="n"/>
      <c r="E435" s="13" t="n"/>
      <c r="F435" s="13" t="n"/>
      <c r="G435" s="13" t="n"/>
    </row>
    <row r="436">
      <c r="A436" s="23" t="n"/>
      <c r="B436" s="13" t="n"/>
      <c r="C436" s="13" t="n"/>
      <c r="D436" s="24" t="n"/>
      <c r="E436" s="13" t="n"/>
      <c r="F436" s="13" t="n"/>
      <c r="G436" s="13" t="n"/>
    </row>
    <row r="437">
      <c r="A437" s="23" t="n"/>
      <c r="B437" s="13" t="n"/>
      <c r="C437" s="13" t="n"/>
      <c r="D437" s="24" t="n"/>
      <c r="E437" s="13" t="n"/>
      <c r="F437" s="13" t="n"/>
      <c r="G437" s="13" t="n"/>
    </row>
    <row r="438">
      <c r="A438" s="23" t="n"/>
      <c r="B438" s="13" t="n"/>
      <c r="C438" s="13" t="n"/>
      <c r="D438" s="24" t="n"/>
      <c r="E438" s="13" t="n"/>
      <c r="F438" s="13" t="n"/>
      <c r="G438" s="13" t="n"/>
    </row>
    <row r="439">
      <c r="A439" s="23" t="n"/>
      <c r="B439" s="13" t="n"/>
      <c r="C439" s="13" t="n"/>
      <c r="D439" s="24" t="n"/>
      <c r="E439" s="13" t="n"/>
      <c r="F439" s="13" t="n"/>
      <c r="G439" s="13" t="n"/>
    </row>
    <row r="440">
      <c r="A440" s="23" t="n"/>
      <c r="B440" s="13" t="n"/>
      <c r="C440" s="13" t="n"/>
      <c r="D440" s="24" t="n"/>
      <c r="E440" s="13" t="n"/>
      <c r="F440" s="13" t="n"/>
      <c r="G440" s="13" t="n"/>
    </row>
    <row r="441">
      <c r="A441" s="23" t="n"/>
      <c r="B441" s="13" t="n"/>
      <c r="C441" s="13" t="n"/>
      <c r="D441" s="24" t="n"/>
      <c r="E441" s="13" t="n"/>
      <c r="F441" s="13" t="n"/>
      <c r="G441" s="13" t="n"/>
    </row>
    <row r="442">
      <c r="A442" s="23" t="n"/>
      <c r="B442" s="13" t="n"/>
      <c r="C442" s="13" t="n"/>
      <c r="D442" s="24" t="n"/>
      <c r="E442" s="13" t="n"/>
      <c r="F442" s="13" t="n"/>
      <c r="G442" s="13" t="n"/>
    </row>
    <row r="443">
      <c r="A443" s="23" t="n"/>
      <c r="B443" s="13" t="n"/>
      <c r="C443" s="13" t="n"/>
      <c r="D443" s="24" t="n"/>
      <c r="E443" s="13" t="n"/>
      <c r="F443" s="13" t="n"/>
      <c r="G443" s="13" t="n"/>
    </row>
    <row r="444">
      <c r="A444" s="23" t="n"/>
      <c r="B444" s="13" t="n"/>
      <c r="C444" s="13" t="n"/>
      <c r="D444" s="24" t="n"/>
      <c r="E444" s="13" t="n"/>
      <c r="F444" s="13" t="n"/>
      <c r="G444" s="13" t="n"/>
    </row>
    <row r="445">
      <c r="A445" s="23" t="n"/>
      <c r="B445" s="13" t="n"/>
      <c r="C445" s="13" t="n"/>
      <c r="D445" s="24" t="n"/>
      <c r="E445" s="13" t="n"/>
      <c r="F445" s="13" t="n"/>
      <c r="G445" s="13" t="n"/>
    </row>
    <row r="446">
      <c r="A446" s="23" t="n"/>
      <c r="B446" s="13" t="n"/>
      <c r="C446" s="13" t="n"/>
      <c r="D446" s="24" t="n"/>
      <c r="E446" s="13" t="n"/>
      <c r="F446" s="13" t="n"/>
      <c r="G446" s="13" t="n"/>
    </row>
    <row r="447">
      <c r="A447" s="23" t="n"/>
      <c r="B447" s="13" t="n"/>
      <c r="C447" s="13" t="n"/>
      <c r="D447" s="24" t="n"/>
      <c r="E447" s="13" t="n"/>
      <c r="F447" s="13" t="n"/>
      <c r="G447" s="13" t="n"/>
    </row>
    <row r="448">
      <c r="A448" s="23" t="n"/>
      <c r="B448" s="13" t="n"/>
      <c r="C448" s="13" t="n"/>
      <c r="D448" s="24" t="n"/>
      <c r="E448" s="13" t="n"/>
      <c r="F448" s="13" t="n"/>
      <c r="G448" s="13" t="n"/>
    </row>
    <row r="449">
      <c r="A449" s="23" t="n"/>
      <c r="B449" s="13" t="n"/>
      <c r="C449" s="13" t="n"/>
      <c r="D449" s="24" t="n"/>
      <c r="E449" s="13" t="n"/>
      <c r="F449" s="13" t="n"/>
      <c r="G449" s="13" t="n"/>
    </row>
    <row r="450">
      <c r="A450" s="23" t="n"/>
      <c r="B450" s="13" t="n"/>
      <c r="C450" s="13" t="n"/>
      <c r="D450" s="24" t="n"/>
      <c r="E450" s="13" t="n"/>
      <c r="F450" s="13" t="n"/>
      <c r="G450" s="13" t="n"/>
    </row>
    <row r="451">
      <c r="A451" s="23" t="n"/>
      <c r="B451" s="13" t="n"/>
      <c r="C451" s="13" t="n"/>
      <c r="D451" s="24" t="n"/>
      <c r="E451" s="13" t="n"/>
      <c r="F451" s="13" t="n"/>
      <c r="G451" s="13" t="n"/>
    </row>
    <row r="452">
      <c r="A452" s="23" t="n"/>
      <c r="B452" s="13" t="n"/>
      <c r="C452" s="13" t="n"/>
      <c r="D452" s="24" t="n"/>
      <c r="E452" s="13" t="n"/>
      <c r="F452" s="13" t="n"/>
      <c r="G452" s="13" t="n"/>
    </row>
    <row r="453">
      <c r="A453" s="23" t="n"/>
      <c r="B453" s="13" t="n"/>
      <c r="C453" s="13" t="n"/>
      <c r="D453" s="24" t="n"/>
      <c r="E453" s="13" t="n"/>
      <c r="F453" s="13" t="n"/>
      <c r="G453" s="13" t="n"/>
    </row>
    <row r="454">
      <c r="A454" s="23" t="n"/>
      <c r="B454" s="13" t="n"/>
      <c r="C454" s="13" t="n"/>
      <c r="D454" s="24" t="n"/>
      <c r="E454" s="13" t="n"/>
      <c r="F454" s="13" t="n"/>
      <c r="G454" s="13" t="n"/>
    </row>
    <row r="455">
      <c r="A455" s="23" t="n"/>
      <c r="B455" s="13" t="n"/>
      <c r="C455" s="13" t="n"/>
      <c r="D455" s="24" t="n"/>
      <c r="E455" s="13" t="n"/>
      <c r="F455" s="13" t="n"/>
      <c r="G455" s="13" t="n"/>
    </row>
    <row r="456">
      <c r="A456" s="23" t="n"/>
      <c r="B456" s="13" t="n"/>
      <c r="C456" s="13" t="n"/>
      <c r="D456" s="24" t="n"/>
      <c r="E456" s="13" t="n"/>
      <c r="F456" s="13" t="n"/>
      <c r="G456" s="13" t="n"/>
    </row>
    <row r="457">
      <c r="A457" s="23" t="n"/>
      <c r="B457" s="13" t="n"/>
      <c r="C457" s="13" t="n"/>
      <c r="D457" s="24" t="n"/>
      <c r="E457" s="13" t="n"/>
      <c r="F457" s="13" t="n"/>
      <c r="G457" s="13" t="n"/>
    </row>
    <row r="458">
      <c r="A458" s="23" t="n"/>
      <c r="B458" s="13" t="n"/>
      <c r="C458" s="13" t="n"/>
      <c r="D458" s="24" t="n"/>
      <c r="E458" s="13" t="n"/>
      <c r="F458" s="13" t="n"/>
      <c r="G458" s="13" t="n"/>
    </row>
    <row r="459">
      <c r="A459" s="23" t="n"/>
      <c r="B459" s="13" t="n"/>
      <c r="C459" s="13" t="n"/>
      <c r="D459" s="24" t="n"/>
      <c r="E459" s="13" t="n"/>
      <c r="F459" s="13" t="n"/>
      <c r="G459" s="13" t="n"/>
    </row>
    <row r="460">
      <c r="A460" s="23" t="n"/>
      <c r="B460" s="13" t="n"/>
      <c r="C460" s="13" t="n"/>
      <c r="D460" s="24" t="n"/>
      <c r="E460" s="13" t="n"/>
      <c r="F460" s="13" t="n"/>
      <c r="G460" s="13" t="n"/>
    </row>
    <row r="461">
      <c r="A461" s="23" t="n"/>
      <c r="B461" s="13" t="n"/>
      <c r="C461" s="13" t="n"/>
      <c r="D461" s="24" t="n"/>
      <c r="E461" s="13" t="n"/>
      <c r="F461" s="13" t="n"/>
      <c r="G461" s="13" t="n"/>
    </row>
    <row r="462">
      <c r="A462" s="23" t="n"/>
      <c r="B462" s="13" t="n"/>
      <c r="C462" s="13" t="n"/>
      <c r="D462" s="24" t="n"/>
      <c r="E462" s="13" t="n"/>
      <c r="F462" s="13" t="n"/>
      <c r="G462" s="13" t="n"/>
    </row>
    <row r="463">
      <c r="A463" s="23" t="n"/>
      <c r="B463" s="13" t="n"/>
      <c r="C463" s="13" t="n"/>
      <c r="D463" s="24" t="n"/>
      <c r="E463" s="13" t="n"/>
      <c r="F463" s="13" t="n"/>
      <c r="G463" s="13" t="n"/>
    </row>
    <row r="464">
      <c r="A464" s="23" t="n"/>
      <c r="B464" s="13" t="n"/>
      <c r="C464" s="13" t="n"/>
      <c r="D464" s="24" t="n"/>
      <c r="E464" s="13" t="n"/>
      <c r="F464" s="13" t="n"/>
      <c r="G464" s="13" t="n"/>
    </row>
    <row r="465">
      <c r="A465" s="23" t="n"/>
      <c r="B465" s="13" t="n"/>
      <c r="C465" s="13" t="n"/>
      <c r="D465" s="24" t="n"/>
      <c r="E465" s="13" t="n"/>
      <c r="F465" s="13" t="n"/>
      <c r="G465" s="13" t="n"/>
    </row>
    <row r="466">
      <c r="A466" s="23" t="n"/>
      <c r="B466" s="13" t="n"/>
      <c r="C466" s="13" t="n"/>
      <c r="D466" s="24" t="n"/>
      <c r="E466" s="13" t="n"/>
      <c r="F466" s="13" t="n"/>
      <c r="G466" s="13" t="n"/>
    </row>
    <row r="467">
      <c r="A467" s="23" t="n"/>
      <c r="B467" s="13" t="n"/>
      <c r="C467" s="13" t="n"/>
      <c r="D467" s="24" t="n"/>
      <c r="E467" s="13" t="n"/>
      <c r="F467" s="13" t="n"/>
      <c r="G467" s="13" t="n"/>
    </row>
    <row r="468">
      <c r="A468" s="23" t="n"/>
      <c r="B468" s="13" t="n"/>
      <c r="C468" s="13" t="n"/>
      <c r="D468" s="24" t="n"/>
      <c r="E468" s="13" t="n"/>
      <c r="F468" s="13" t="n"/>
      <c r="G468" s="13" t="n"/>
    </row>
    <row r="469">
      <c r="A469" s="23" t="n"/>
      <c r="B469" s="13" t="n"/>
      <c r="C469" s="13" t="n"/>
      <c r="D469" s="24" t="n"/>
      <c r="E469" s="13" t="n"/>
      <c r="F469" s="13" t="n"/>
      <c r="G469" s="13" t="n"/>
    </row>
    <row r="470">
      <c r="A470" s="23" t="n"/>
      <c r="B470" s="13" t="n"/>
      <c r="C470" s="13" t="n"/>
      <c r="D470" s="24" t="n"/>
      <c r="E470" s="13" t="n"/>
      <c r="F470" s="13" t="n"/>
      <c r="G470" s="13" t="n"/>
    </row>
    <row r="471">
      <c r="A471" s="23" t="n"/>
      <c r="B471" s="13" t="n"/>
      <c r="C471" s="13" t="n"/>
      <c r="D471" s="24" t="n"/>
      <c r="E471" s="13" t="n"/>
      <c r="F471" s="13" t="n"/>
      <c r="G471" s="13" t="n"/>
    </row>
    <row r="472">
      <c r="A472" s="23" t="n"/>
      <c r="B472" s="13" t="n"/>
      <c r="C472" s="13" t="n"/>
      <c r="D472" s="24" t="n"/>
      <c r="E472" s="13" t="n"/>
      <c r="F472" s="13" t="n"/>
      <c r="G472" s="13" t="n"/>
    </row>
    <row r="473">
      <c r="A473" s="23" t="n"/>
      <c r="B473" s="13" t="n"/>
      <c r="C473" s="13" t="n"/>
      <c r="D473" s="24" t="n"/>
      <c r="E473" s="13" t="n"/>
      <c r="F473" s="13" t="n"/>
      <c r="G473" s="13" t="n"/>
    </row>
    <row r="474">
      <c r="A474" s="23" t="n"/>
      <c r="B474" s="13" t="n"/>
      <c r="C474" s="13" t="n"/>
      <c r="D474" s="24" t="n"/>
      <c r="E474" s="13" t="n"/>
      <c r="F474" s="13" t="n"/>
      <c r="G474" s="13" t="n"/>
    </row>
    <row r="475">
      <c r="A475" s="23" t="n"/>
      <c r="B475" s="13" t="n"/>
      <c r="C475" s="13" t="n"/>
      <c r="D475" s="24" t="n"/>
      <c r="E475" s="13" t="n"/>
      <c r="F475" s="13" t="n"/>
      <c r="G475" s="13" t="n"/>
    </row>
    <row r="476">
      <c r="A476" s="23" t="n"/>
      <c r="B476" s="13" t="n"/>
      <c r="C476" s="13" t="n"/>
      <c r="D476" s="24" t="n"/>
      <c r="E476" s="13" t="n"/>
      <c r="F476" s="13" t="n"/>
      <c r="G476" s="13" t="n"/>
    </row>
    <row r="477">
      <c r="A477" s="23" t="n"/>
      <c r="B477" s="13" t="n"/>
      <c r="C477" s="13" t="n"/>
      <c r="D477" s="24" t="n"/>
      <c r="E477" s="13" t="n"/>
      <c r="F477" s="13" t="n"/>
      <c r="G477" s="13" t="n"/>
    </row>
    <row r="478">
      <c r="A478" s="23" t="n"/>
      <c r="B478" s="13" t="n"/>
      <c r="C478" s="13" t="n"/>
      <c r="D478" s="24" t="n"/>
      <c r="E478" s="13" t="n"/>
      <c r="F478" s="13" t="n"/>
      <c r="G478" s="13" t="n"/>
    </row>
    <row r="479">
      <c r="A479" s="23" t="n"/>
      <c r="B479" s="13" t="n"/>
      <c r="C479" s="13" t="n"/>
      <c r="D479" s="24" t="n"/>
      <c r="E479" s="13" t="n"/>
      <c r="F479" s="13" t="n"/>
      <c r="G479" s="13" t="n"/>
    </row>
    <row r="480">
      <c r="A480" s="23" t="n"/>
      <c r="B480" s="13" t="n"/>
      <c r="C480" s="13" t="n"/>
      <c r="D480" s="24" t="n"/>
      <c r="E480" s="13" t="n"/>
      <c r="F480" s="13" t="n"/>
      <c r="G480" s="13" t="n"/>
    </row>
    <row r="481">
      <c r="A481" s="23" t="n"/>
      <c r="B481" s="13" t="n"/>
      <c r="C481" s="13" t="n"/>
      <c r="D481" s="24" t="n"/>
      <c r="E481" s="13" t="n"/>
      <c r="F481" s="13" t="n"/>
      <c r="G481" s="13" t="n"/>
    </row>
    <row r="482">
      <c r="A482" s="23" t="n"/>
      <c r="B482" s="13" t="n"/>
      <c r="C482" s="13" t="n"/>
      <c r="D482" s="24" t="n"/>
      <c r="E482" s="13" t="n"/>
      <c r="F482" s="13" t="n"/>
      <c r="G482" s="13" t="n"/>
    </row>
    <row r="483">
      <c r="A483" s="23" t="n"/>
      <c r="B483" s="13" t="n"/>
      <c r="C483" s="13" t="n"/>
      <c r="D483" s="24" t="n"/>
      <c r="E483" s="13" t="n"/>
      <c r="F483" s="13" t="n"/>
      <c r="G483" s="13" t="n"/>
    </row>
    <row r="484">
      <c r="A484" s="23" t="n"/>
      <c r="B484" s="13" t="n"/>
      <c r="C484" s="13" t="n"/>
      <c r="D484" s="24" t="n"/>
      <c r="E484" s="13" t="n"/>
      <c r="F484" s="13" t="n"/>
      <c r="G484" s="13" t="n"/>
    </row>
    <row r="485">
      <c r="A485" s="23" t="n"/>
      <c r="B485" s="13" t="n"/>
      <c r="C485" s="13" t="n"/>
      <c r="D485" s="24" t="n"/>
      <c r="E485" s="13" t="n"/>
      <c r="F485" s="13" t="n"/>
      <c r="G485" s="13" t="n"/>
    </row>
    <row r="486">
      <c r="A486" s="23" t="n"/>
      <c r="B486" s="13" t="n"/>
      <c r="C486" s="13" t="n"/>
      <c r="D486" s="24" t="n"/>
      <c r="E486" s="13" t="n"/>
      <c r="F486" s="13" t="n"/>
      <c r="G486" s="13" t="n"/>
    </row>
    <row r="487">
      <c r="A487" s="23" t="n"/>
      <c r="B487" s="13" t="n"/>
      <c r="C487" s="13" t="n"/>
      <c r="D487" s="24" t="n"/>
      <c r="E487" s="13" t="n"/>
      <c r="F487" s="13" t="n"/>
      <c r="G487" s="13" t="n"/>
    </row>
    <row r="488">
      <c r="A488" s="23" t="n"/>
      <c r="B488" s="13" t="n"/>
      <c r="C488" s="13" t="n"/>
      <c r="D488" s="24" t="n"/>
      <c r="E488" s="13" t="n"/>
      <c r="F488" s="13" t="n"/>
      <c r="G488" s="13" t="n"/>
    </row>
    <row r="489">
      <c r="A489" s="23" t="n"/>
      <c r="B489" s="13" t="n"/>
      <c r="C489" s="13" t="n"/>
      <c r="D489" s="24" t="n"/>
      <c r="E489" s="13" t="n"/>
      <c r="F489" s="13" t="n"/>
      <c r="G489" s="13" t="n"/>
    </row>
    <row r="490">
      <c r="A490" s="23" t="n"/>
      <c r="B490" s="13" t="n"/>
      <c r="C490" s="13" t="n"/>
      <c r="D490" s="24" t="n"/>
      <c r="E490" s="13" t="n"/>
      <c r="F490" s="13" t="n"/>
      <c r="G490" s="13" t="n"/>
    </row>
    <row r="491">
      <c r="A491" s="23" t="n"/>
      <c r="B491" s="13" t="n"/>
      <c r="C491" s="13" t="n"/>
      <c r="D491" s="24" t="n"/>
      <c r="E491" s="13" t="n"/>
      <c r="F491" s="13" t="n"/>
      <c r="G491" s="13" t="n"/>
    </row>
    <row r="492">
      <c r="A492" s="23" t="n"/>
      <c r="B492" s="13" t="n"/>
      <c r="C492" s="13" t="n"/>
      <c r="D492" s="24" t="n"/>
      <c r="E492" s="13" t="n"/>
      <c r="F492" s="13" t="n"/>
      <c r="G492" s="13" t="n"/>
    </row>
    <row r="493">
      <c r="A493" s="23" t="n"/>
      <c r="B493" s="13" t="n"/>
      <c r="C493" s="13" t="n"/>
      <c r="D493" s="24" t="n"/>
      <c r="E493" s="13" t="n"/>
      <c r="F493" s="13" t="n"/>
      <c r="G493" s="13" t="n"/>
    </row>
    <row r="494">
      <c r="A494" s="23" t="n"/>
      <c r="B494" s="13" t="n"/>
      <c r="C494" s="13" t="n"/>
      <c r="D494" s="24" t="n"/>
      <c r="E494" s="13" t="n"/>
      <c r="F494" s="13" t="n"/>
      <c r="G494" s="13" t="n"/>
    </row>
    <row r="495">
      <c r="A495" s="23" t="n"/>
      <c r="B495" s="13" t="n"/>
      <c r="C495" s="13" t="n"/>
      <c r="D495" s="24" t="n"/>
      <c r="E495" s="13" t="n"/>
      <c r="F495" s="13" t="n"/>
      <c r="G495" s="13" t="n"/>
    </row>
    <row r="496">
      <c r="A496" s="23" t="n"/>
      <c r="B496" s="13" t="n"/>
      <c r="C496" s="13" t="n"/>
      <c r="D496" s="24" t="n"/>
      <c r="E496" s="13" t="n"/>
      <c r="F496" s="13" t="n"/>
      <c r="G496" s="13" t="n"/>
    </row>
    <row r="497">
      <c r="A497" s="23" t="n"/>
      <c r="B497" s="13" t="n"/>
      <c r="C497" s="13" t="n"/>
      <c r="D497" s="24" t="n"/>
      <c r="E497" s="13" t="n"/>
      <c r="F497" s="13" t="n"/>
      <c r="G497" s="13" t="n"/>
    </row>
    <row r="498">
      <c r="A498" s="23" t="n"/>
      <c r="B498" s="13" t="n"/>
      <c r="C498" s="13" t="n"/>
      <c r="D498" s="24" t="n"/>
      <c r="E498" s="13" t="n"/>
      <c r="F498" s="13" t="n"/>
      <c r="G498" s="13" t="n"/>
    </row>
    <row r="499">
      <c r="A499" s="23" t="n"/>
      <c r="B499" s="13" t="n"/>
      <c r="C499" s="13" t="n"/>
      <c r="D499" s="24" t="n"/>
      <c r="E499" s="13" t="n"/>
      <c r="F499" s="13" t="n"/>
      <c r="G499" s="13" t="n"/>
    </row>
    <row r="500">
      <c r="A500" s="23" t="n"/>
      <c r="B500" s="13" t="n"/>
      <c r="C500" s="13" t="n"/>
      <c r="D500" s="24" t="n"/>
      <c r="E500" s="13" t="n"/>
      <c r="F500" s="13" t="n"/>
      <c r="G500" s="13" t="n"/>
    </row>
    <row r="501">
      <c r="A501" s="23" t="n"/>
      <c r="B501" s="13" t="n"/>
      <c r="C501" s="13" t="n"/>
      <c r="D501" s="24" t="n"/>
      <c r="E501" s="13" t="n"/>
      <c r="F501" s="13" t="n"/>
      <c r="G501" s="13" t="n"/>
    </row>
    <row r="502">
      <c r="A502" s="23" t="n"/>
      <c r="B502" s="13" t="n"/>
      <c r="C502" s="13" t="n"/>
      <c r="D502" s="24" t="n"/>
      <c r="E502" s="13" t="n"/>
      <c r="F502" s="13" t="n"/>
      <c r="G502" s="13" t="n"/>
    </row>
    <row r="503">
      <c r="A503" s="23" t="n"/>
      <c r="B503" s="13" t="n"/>
      <c r="C503" s="13" t="n"/>
      <c r="D503" s="24" t="n"/>
      <c r="E503" s="13" t="n"/>
      <c r="F503" s="13" t="n"/>
      <c r="G503" s="13" t="n"/>
    </row>
    <row r="504">
      <c r="A504" s="23" t="n"/>
      <c r="B504" s="13" t="n"/>
      <c r="C504" s="13" t="n"/>
      <c r="D504" s="24" t="n"/>
      <c r="E504" s="13" t="n"/>
      <c r="F504" s="13" t="n"/>
      <c r="G504" s="13" t="n"/>
    </row>
    <row r="505">
      <c r="A505" s="23" t="n"/>
      <c r="B505" s="13" t="n"/>
      <c r="C505" s="13" t="n"/>
      <c r="D505" s="24" t="n"/>
      <c r="E505" s="13" t="n"/>
      <c r="F505" s="13" t="n"/>
      <c r="G505" s="13" t="n"/>
    </row>
    <row r="506">
      <c r="A506" s="23" t="n"/>
      <c r="B506" s="13" t="n"/>
      <c r="C506" s="13" t="n"/>
      <c r="D506" s="24" t="n"/>
      <c r="E506" s="13" t="n"/>
      <c r="F506" s="13" t="n"/>
      <c r="G506" s="13" t="n"/>
    </row>
    <row r="507">
      <c r="A507" s="23" t="n"/>
      <c r="B507" s="13" t="n"/>
      <c r="C507" s="13" t="n"/>
      <c r="D507" s="24" t="n"/>
      <c r="E507" s="13" t="n"/>
      <c r="F507" s="13" t="n"/>
      <c r="G507" s="13" t="n"/>
    </row>
    <row r="508">
      <c r="A508" s="23" t="n"/>
      <c r="B508" s="13" t="n"/>
      <c r="C508" s="13" t="n"/>
      <c r="D508" s="24" t="n"/>
      <c r="E508" s="13" t="n"/>
      <c r="F508" s="13" t="n"/>
      <c r="G508" s="13" t="n"/>
    </row>
    <row r="509">
      <c r="A509" s="23" t="n"/>
      <c r="B509" s="13" t="n"/>
      <c r="C509" s="13" t="n"/>
      <c r="D509" s="24" t="n"/>
      <c r="E509" s="13" t="n"/>
      <c r="F509" s="13" t="n"/>
      <c r="G509" s="13" t="n"/>
    </row>
    <row r="510">
      <c r="A510" s="23" t="n"/>
      <c r="B510" s="13" t="n"/>
      <c r="C510" s="13" t="n"/>
      <c r="D510" s="24" t="n"/>
      <c r="E510" s="13" t="n"/>
      <c r="F510" s="13" t="n"/>
      <c r="G510" s="13" t="n"/>
    </row>
    <row r="511">
      <c r="A511" s="23" t="n"/>
      <c r="B511" s="13" t="n"/>
      <c r="C511" s="13" t="n"/>
      <c r="D511" s="24" t="n"/>
      <c r="E511" s="13" t="n"/>
      <c r="F511" s="13" t="n"/>
      <c r="G511" s="13" t="n"/>
    </row>
    <row r="512">
      <c r="A512" s="23" t="n"/>
      <c r="B512" s="13" t="n"/>
      <c r="C512" s="13" t="n"/>
      <c r="D512" s="24" t="n"/>
      <c r="E512" s="13" t="n"/>
      <c r="F512" s="13" t="n"/>
      <c r="G512" s="13" t="n"/>
    </row>
    <row r="513">
      <c r="A513" s="23" t="n"/>
      <c r="B513" s="13" t="n"/>
      <c r="C513" s="13" t="n"/>
      <c r="D513" s="24" t="n"/>
      <c r="E513" s="13" t="n"/>
      <c r="F513" s="13" t="n"/>
      <c r="G513" s="13" t="n"/>
    </row>
    <row r="514">
      <c r="A514" s="23" t="n"/>
      <c r="B514" s="13" t="n"/>
      <c r="C514" s="13" t="n"/>
      <c r="D514" s="24" t="n"/>
      <c r="E514" s="13" t="n"/>
      <c r="F514" s="13" t="n"/>
      <c r="G514" s="13" t="n"/>
    </row>
    <row r="515">
      <c r="A515" s="23" t="n"/>
      <c r="B515" s="13" t="n"/>
      <c r="C515" s="13" t="n"/>
      <c r="D515" s="24" t="n"/>
      <c r="E515" s="13" t="n"/>
      <c r="F515" s="13" t="n"/>
      <c r="G515" s="13" t="n"/>
    </row>
    <row r="516">
      <c r="A516" s="23" t="n"/>
      <c r="B516" s="13" t="n"/>
      <c r="C516" s="13" t="n"/>
      <c r="D516" s="24" t="n"/>
      <c r="E516" s="13" t="n"/>
      <c r="F516" s="13" t="n"/>
      <c r="G516" s="13" t="n"/>
    </row>
    <row r="517">
      <c r="A517" s="23" t="n"/>
      <c r="B517" s="13" t="n"/>
      <c r="C517" s="13" t="n"/>
      <c r="D517" s="24" t="n"/>
      <c r="E517" s="13" t="n"/>
      <c r="F517" s="13" t="n"/>
      <c r="G517" s="13" t="n"/>
    </row>
    <row r="518">
      <c r="A518" s="23" t="n"/>
      <c r="B518" s="13" t="n"/>
      <c r="C518" s="13" t="n"/>
      <c r="D518" s="24" t="n"/>
      <c r="E518" s="13" t="n"/>
      <c r="F518" s="13" t="n"/>
      <c r="G518" s="13" t="n"/>
    </row>
    <row r="519">
      <c r="A519" s="23" t="n"/>
      <c r="B519" s="13" t="n"/>
      <c r="C519" s="13" t="n"/>
      <c r="D519" s="24" t="n"/>
      <c r="E519" s="13" t="n"/>
      <c r="F519" s="13" t="n"/>
      <c r="G519" s="13" t="n"/>
    </row>
    <row r="520">
      <c r="A520" s="23" t="n"/>
      <c r="B520" s="13" t="n"/>
      <c r="C520" s="13" t="n"/>
      <c r="D520" s="24" t="n"/>
      <c r="E520" s="13" t="n"/>
      <c r="F520" s="13" t="n"/>
      <c r="G520" s="13" t="n"/>
    </row>
    <row r="521">
      <c r="A521" s="23" t="n"/>
      <c r="B521" s="13" t="n"/>
      <c r="C521" s="13" t="n"/>
      <c r="D521" s="24" t="n"/>
      <c r="E521" s="13" t="n"/>
      <c r="F521" s="13" t="n"/>
      <c r="G521" s="13" t="n"/>
    </row>
    <row r="522">
      <c r="A522" s="23" t="n"/>
      <c r="B522" s="13" t="n"/>
      <c r="C522" s="13" t="n"/>
      <c r="D522" s="24" t="n"/>
      <c r="E522" s="13" t="n"/>
      <c r="F522" s="13" t="n"/>
      <c r="G522" s="13" t="n"/>
    </row>
    <row r="523">
      <c r="A523" s="23" t="n"/>
      <c r="B523" s="13" t="n"/>
      <c r="C523" s="13" t="n"/>
      <c r="D523" s="24" t="n"/>
      <c r="E523" s="13" t="n"/>
      <c r="F523" s="13" t="n"/>
      <c r="G523" s="13" t="n"/>
    </row>
    <row r="524">
      <c r="A524" s="23" t="n"/>
      <c r="B524" s="13" t="n"/>
      <c r="C524" s="13" t="n"/>
      <c r="D524" s="24" t="n"/>
      <c r="E524" s="13" t="n"/>
      <c r="F524" s="13" t="n"/>
      <c r="G524" s="13" t="n"/>
    </row>
    <row r="525">
      <c r="A525" s="23" t="n"/>
      <c r="B525" s="13" t="n"/>
      <c r="C525" s="13" t="n"/>
      <c r="D525" s="24" t="n"/>
      <c r="E525" s="13" t="n"/>
      <c r="F525" s="13" t="n"/>
      <c r="G525" s="13" t="n"/>
    </row>
    <row r="526">
      <c r="A526" s="23" t="n"/>
      <c r="B526" s="13" t="n"/>
      <c r="C526" s="13" t="n"/>
      <c r="D526" s="24" t="n"/>
      <c r="E526" s="13" t="n"/>
      <c r="F526" s="13" t="n"/>
      <c r="G526" s="13" t="n"/>
    </row>
    <row r="527">
      <c r="A527" s="23" t="n"/>
      <c r="B527" s="13" t="n"/>
      <c r="C527" s="13" t="n"/>
      <c r="D527" s="24" t="n"/>
      <c r="E527" s="13" t="n"/>
      <c r="F527" s="13" t="n"/>
      <c r="G527" s="13" t="n"/>
    </row>
    <row r="528">
      <c r="A528" s="23" t="n"/>
      <c r="B528" s="13" t="n"/>
      <c r="C528" s="13" t="n"/>
      <c r="D528" s="24" t="n"/>
      <c r="E528" s="13" t="n"/>
      <c r="F528" s="13" t="n"/>
      <c r="G528" s="13" t="n"/>
    </row>
    <row r="529">
      <c r="A529" s="23" t="n"/>
      <c r="B529" s="13" t="n"/>
      <c r="C529" s="13" t="n"/>
      <c r="D529" s="24" t="n"/>
      <c r="E529" s="13" t="n"/>
      <c r="F529" s="13" t="n"/>
      <c r="G529" s="13" t="n"/>
    </row>
    <row r="530">
      <c r="A530" s="23" t="n"/>
      <c r="B530" s="13" t="n"/>
      <c r="C530" s="13" t="n"/>
      <c r="D530" s="24" t="n"/>
      <c r="E530" s="13" t="n"/>
      <c r="F530" s="13" t="n"/>
      <c r="G530" s="13" t="n"/>
    </row>
    <row r="531">
      <c r="A531" s="23" t="n"/>
      <c r="B531" s="13" t="n"/>
      <c r="C531" s="13" t="n"/>
      <c r="D531" s="24" t="n"/>
      <c r="E531" s="13" t="n"/>
      <c r="F531" s="13" t="n"/>
      <c r="G531" s="13" t="n"/>
    </row>
    <row r="532">
      <c r="A532" s="23" t="n"/>
      <c r="B532" s="13" t="n"/>
      <c r="C532" s="13" t="n"/>
      <c r="D532" s="24" t="n"/>
      <c r="E532" s="13" t="n"/>
      <c r="F532" s="13" t="n"/>
      <c r="G532" s="13" t="n"/>
    </row>
    <row r="533">
      <c r="A533" s="23" t="n"/>
      <c r="B533" s="13" t="n"/>
      <c r="C533" s="13" t="n"/>
      <c r="D533" s="24" t="n"/>
      <c r="E533" s="13" t="n"/>
      <c r="F533" s="13" t="n"/>
      <c r="G533" s="13" t="n"/>
    </row>
    <row r="534">
      <c r="A534" s="23" t="n"/>
      <c r="B534" s="13" t="n"/>
      <c r="C534" s="13" t="n"/>
      <c r="D534" s="24" t="n"/>
      <c r="E534" s="13" t="n"/>
      <c r="F534" s="13" t="n"/>
      <c r="G534" s="13" t="n"/>
    </row>
    <row r="535">
      <c r="A535" s="23" t="n"/>
      <c r="B535" s="13" t="n"/>
      <c r="C535" s="13" t="n"/>
      <c r="D535" s="24" t="n"/>
      <c r="E535" s="13" t="n"/>
      <c r="F535" s="13" t="n"/>
      <c r="G535" s="13" t="n"/>
    </row>
    <row r="536">
      <c r="A536" s="23" t="n"/>
      <c r="B536" s="13" t="n"/>
      <c r="C536" s="13" t="n"/>
      <c r="D536" s="24" t="n"/>
      <c r="E536" s="13" t="n"/>
      <c r="F536" s="13" t="n"/>
      <c r="G536" s="13" t="n"/>
    </row>
    <row r="537">
      <c r="A537" s="23" t="n"/>
      <c r="B537" s="13" t="n"/>
      <c r="C537" s="13" t="n"/>
      <c r="D537" s="24" t="n"/>
      <c r="E537" s="13" t="n"/>
      <c r="F537" s="13" t="n"/>
      <c r="G537" s="13" t="n"/>
    </row>
    <row r="538">
      <c r="A538" s="23" t="n"/>
      <c r="B538" s="13" t="n"/>
      <c r="C538" s="13" t="n"/>
      <c r="D538" s="24" t="n"/>
      <c r="E538" s="13" t="n"/>
      <c r="F538" s="13" t="n"/>
      <c r="G538" s="13" t="n"/>
    </row>
    <row r="539">
      <c r="A539" s="23" t="n"/>
      <c r="B539" s="13" t="n"/>
      <c r="C539" s="13" t="n"/>
      <c r="D539" s="24" t="n"/>
      <c r="E539" s="13" t="n"/>
      <c r="F539" s="13" t="n"/>
      <c r="G539" s="13" t="n"/>
    </row>
    <row r="540">
      <c r="A540" s="23" t="n"/>
      <c r="B540" s="13" t="n"/>
      <c r="C540" s="13" t="n"/>
      <c r="D540" s="24" t="n"/>
      <c r="E540" s="13" t="n"/>
      <c r="F540" s="13" t="n"/>
      <c r="G540" s="13" t="n"/>
    </row>
    <row r="541">
      <c r="A541" s="23" t="n"/>
      <c r="B541" s="13" t="n"/>
      <c r="C541" s="13" t="n"/>
      <c r="D541" s="24" t="n"/>
      <c r="E541" s="13" t="n"/>
      <c r="F541" s="13" t="n"/>
      <c r="G541" s="13" t="n"/>
    </row>
    <row r="542">
      <c r="A542" s="23" t="n"/>
      <c r="B542" s="13" t="n"/>
      <c r="C542" s="13" t="n"/>
      <c r="D542" s="24" t="n"/>
      <c r="E542" s="13" t="n"/>
      <c r="F542" s="13" t="n"/>
      <c r="G542" s="13" t="n"/>
    </row>
    <row r="543">
      <c r="A543" s="23" t="n"/>
      <c r="B543" s="13" t="n"/>
      <c r="C543" s="13" t="n"/>
      <c r="D543" s="24" t="n"/>
      <c r="E543" s="13" t="n"/>
      <c r="F543" s="13" t="n"/>
      <c r="G543" s="13" t="n"/>
    </row>
    <row r="544">
      <c r="A544" s="23" t="n"/>
      <c r="B544" s="13" t="n"/>
      <c r="C544" s="13" t="n"/>
      <c r="D544" s="24" t="n"/>
      <c r="E544" s="13" t="n"/>
      <c r="F544" s="13" t="n"/>
      <c r="G544" s="13" t="n"/>
    </row>
    <row r="545">
      <c r="A545" s="23" t="n"/>
      <c r="B545" s="13" t="n"/>
      <c r="C545" s="13" t="n"/>
      <c r="D545" s="24" t="n"/>
      <c r="E545" s="13" t="n"/>
      <c r="F545" s="13" t="n"/>
      <c r="G545" s="13" t="n"/>
    </row>
    <row r="546">
      <c r="A546" s="23" t="n"/>
      <c r="B546" s="13" t="n"/>
      <c r="C546" s="13" t="n"/>
      <c r="D546" s="24" t="n"/>
      <c r="E546" s="13" t="n"/>
      <c r="F546" s="13" t="n"/>
      <c r="G546" s="13" t="n"/>
    </row>
    <row r="547">
      <c r="A547" s="23" t="n"/>
      <c r="B547" s="13" t="n"/>
      <c r="C547" s="13" t="n"/>
      <c r="D547" s="24" t="n"/>
      <c r="E547" s="13" t="n"/>
      <c r="F547" s="13" t="n"/>
      <c r="G547" s="13" t="n"/>
    </row>
    <row r="548">
      <c r="A548" s="23" t="n"/>
      <c r="B548" s="13" t="n"/>
      <c r="C548" s="13" t="n"/>
      <c r="D548" s="24" t="n"/>
      <c r="E548" s="13" t="n"/>
      <c r="F548" s="13" t="n"/>
      <c r="G548" s="13" t="n"/>
    </row>
    <row r="549">
      <c r="A549" s="23" t="n"/>
      <c r="B549" s="13" t="n"/>
      <c r="C549" s="13" t="n"/>
      <c r="D549" s="24" t="n"/>
      <c r="E549" s="13" t="n"/>
      <c r="F549" s="13" t="n"/>
      <c r="G549" s="13" t="n"/>
    </row>
    <row r="550">
      <c r="A550" s="23" t="n"/>
      <c r="B550" s="13" t="n"/>
      <c r="C550" s="13" t="n"/>
      <c r="D550" s="24" t="n"/>
      <c r="E550" s="13" t="n"/>
      <c r="F550" s="13" t="n"/>
      <c r="G550" s="13" t="n"/>
    </row>
    <row r="551">
      <c r="A551" s="23" t="n"/>
      <c r="B551" s="13" t="n"/>
      <c r="C551" s="13" t="n"/>
      <c r="D551" s="24" t="n"/>
      <c r="E551" s="13" t="n"/>
      <c r="F551" s="13" t="n"/>
      <c r="G551" s="13" t="n"/>
    </row>
    <row r="552">
      <c r="A552" s="23" t="n"/>
      <c r="B552" s="13" t="n"/>
      <c r="C552" s="13" t="n"/>
      <c r="D552" s="24" t="n"/>
      <c r="E552" s="13" t="n"/>
      <c r="F552" s="13" t="n"/>
      <c r="G552" s="13" t="n"/>
    </row>
    <row r="553">
      <c r="A553" s="23" t="n"/>
      <c r="B553" s="13" t="n"/>
      <c r="C553" s="13" t="n"/>
      <c r="D553" s="24" t="n"/>
      <c r="E553" s="13" t="n"/>
      <c r="F553" s="13" t="n"/>
      <c r="G553" s="13" t="n"/>
    </row>
    <row r="554">
      <c r="A554" s="23" t="n"/>
      <c r="B554" s="13" t="n"/>
      <c r="C554" s="13" t="n"/>
      <c r="D554" s="24" t="n"/>
      <c r="E554" s="13" t="n"/>
      <c r="F554" s="13" t="n"/>
      <c r="G554" s="13" t="n"/>
    </row>
    <row r="555">
      <c r="A555" s="23" t="n"/>
      <c r="B555" s="13" t="n"/>
      <c r="C555" s="13" t="n"/>
      <c r="D555" s="24" t="n"/>
      <c r="E555" s="13" t="n"/>
      <c r="F555" s="13" t="n"/>
      <c r="G555" s="13" t="n"/>
    </row>
    <row r="556">
      <c r="A556" s="23" t="n"/>
      <c r="B556" s="13" t="n"/>
      <c r="C556" s="13" t="n"/>
      <c r="D556" s="24" t="n"/>
      <c r="E556" s="13" t="n"/>
      <c r="F556" s="13" t="n"/>
      <c r="G556" s="13" t="n"/>
    </row>
    <row r="557">
      <c r="A557" s="23" t="n"/>
      <c r="B557" s="13" t="n"/>
      <c r="C557" s="13" t="n"/>
      <c r="D557" s="24" t="n"/>
      <c r="E557" s="13" t="n"/>
      <c r="F557" s="13" t="n"/>
      <c r="G557" s="13" t="n"/>
    </row>
    <row r="558">
      <c r="A558" s="23" t="n"/>
      <c r="B558" s="13" t="n"/>
      <c r="C558" s="13" t="n"/>
      <c r="D558" s="24" t="n"/>
      <c r="E558" s="13" t="n"/>
      <c r="F558" s="13" t="n"/>
      <c r="G558" s="13" t="n"/>
    </row>
    <row r="559">
      <c r="A559" s="23" t="n"/>
      <c r="B559" s="13" t="n"/>
      <c r="C559" s="13" t="n"/>
      <c r="D559" s="24" t="n"/>
      <c r="E559" s="13" t="n"/>
      <c r="F559" s="13" t="n"/>
      <c r="G559" s="13" t="n"/>
    </row>
    <row r="560">
      <c r="A560" s="23" t="n"/>
      <c r="B560" s="13" t="n"/>
      <c r="C560" s="13" t="n"/>
      <c r="D560" s="24" t="n"/>
      <c r="E560" s="13" t="n"/>
      <c r="F560" s="13" t="n"/>
      <c r="G560" s="13" t="n"/>
    </row>
    <row r="561">
      <c r="A561" s="23" t="n"/>
      <c r="B561" s="13" t="n"/>
      <c r="C561" s="13" t="n"/>
      <c r="D561" s="24" t="n"/>
      <c r="E561" s="13" t="n"/>
      <c r="F561" s="13" t="n"/>
      <c r="G561" s="13" t="n"/>
    </row>
    <row r="562">
      <c r="A562" s="23" t="n"/>
      <c r="B562" s="13" t="n"/>
      <c r="C562" s="13" t="n"/>
      <c r="D562" s="24" t="n"/>
      <c r="E562" s="13" t="n"/>
      <c r="F562" s="13" t="n"/>
      <c r="G562" s="13" t="n"/>
    </row>
    <row r="563">
      <c r="A563" s="23" t="n"/>
      <c r="B563" s="13" t="n"/>
      <c r="C563" s="13" t="n"/>
      <c r="D563" s="24" t="n"/>
      <c r="E563" s="13" t="n"/>
      <c r="F563" s="13" t="n"/>
      <c r="G563" s="13" t="n"/>
    </row>
    <row r="564">
      <c r="A564" s="23" t="n"/>
      <c r="B564" s="13" t="n"/>
      <c r="C564" s="13" t="n"/>
      <c r="D564" s="24" t="n"/>
      <c r="E564" s="13" t="n"/>
      <c r="F564" s="13" t="n"/>
      <c r="G564" s="13" t="n"/>
    </row>
    <row r="565">
      <c r="A565" s="23" t="n"/>
      <c r="B565" s="13" t="n"/>
      <c r="C565" s="13" t="n"/>
      <c r="D565" s="24" t="n"/>
      <c r="E565" s="13" t="n"/>
      <c r="F565" s="13" t="n"/>
      <c r="G565" s="13" t="n"/>
    </row>
    <row r="566">
      <c r="A566" s="23" t="n"/>
      <c r="B566" s="13" t="n"/>
      <c r="C566" s="13" t="n"/>
      <c r="D566" s="24" t="n"/>
      <c r="E566" s="13" t="n"/>
      <c r="F566" s="13" t="n"/>
      <c r="G566" s="13" t="n"/>
    </row>
    <row r="567">
      <c r="A567" s="23" t="n"/>
      <c r="B567" s="13" t="n"/>
      <c r="C567" s="13" t="n"/>
      <c r="D567" s="24" t="n"/>
      <c r="E567" s="13" t="n"/>
      <c r="F567" s="13" t="n"/>
      <c r="G567" s="13" t="n"/>
    </row>
    <row r="568">
      <c r="A568" s="23" t="n"/>
      <c r="B568" s="13" t="n"/>
      <c r="C568" s="13" t="n"/>
      <c r="D568" s="24" t="n"/>
      <c r="E568" s="13" t="n"/>
      <c r="F568" s="13" t="n"/>
      <c r="G568" s="13" t="n"/>
    </row>
    <row r="569">
      <c r="A569" s="23" t="n"/>
      <c r="B569" s="13" t="n"/>
      <c r="C569" s="13" t="n"/>
      <c r="D569" s="24" t="n"/>
      <c r="E569" s="13" t="n"/>
      <c r="F569" s="13" t="n"/>
      <c r="G569" s="13" t="n"/>
    </row>
    <row r="570">
      <c r="A570" s="23" t="n"/>
      <c r="B570" s="13" t="n"/>
      <c r="C570" s="13" t="n"/>
      <c r="D570" s="24" t="n"/>
      <c r="E570" s="13" t="n"/>
      <c r="F570" s="13" t="n"/>
      <c r="G570" s="13" t="n"/>
    </row>
    <row r="571">
      <c r="A571" s="23" t="n"/>
      <c r="B571" s="13" t="n"/>
      <c r="C571" s="13" t="n"/>
      <c r="D571" s="24" t="n"/>
      <c r="E571" s="13" t="n"/>
      <c r="F571" s="13" t="n"/>
      <c r="G571" s="13" t="n"/>
    </row>
    <row r="572">
      <c r="A572" s="23" t="n"/>
      <c r="B572" s="13" t="n"/>
      <c r="C572" s="13" t="n"/>
      <c r="D572" s="24" t="n"/>
      <c r="E572" s="13" t="n"/>
      <c r="F572" s="13" t="n"/>
      <c r="G572" s="13" t="n"/>
    </row>
    <row r="573">
      <c r="A573" s="23" t="n"/>
      <c r="B573" s="13" t="n"/>
      <c r="C573" s="13" t="n"/>
      <c r="D573" s="24" t="n"/>
      <c r="E573" s="13" t="n"/>
      <c r="F573" s="13" t="n"/>
      <c r="G573" s="13" t="n"/>
    </row>
    <row r="574">
      <c r="A574" s="23" t="n"/>
      <c r="B574" s="13" t="n"/>
      <c r="C574" s="13" t="n"/>
      <c r="D574" s="24" t="n"/>
      <c r="E574" s="13" t="n"/>
      <c r="F574" s="13" t="n"/>
      <c r="G574" s="13" t="n"/>
    </row>
    <row r="575">
      <c r="A575" s="23" t="n"/>
      <c r="B575" s="13" t="n"/>
      <c r="C575" s="13" t="n"/>
      <c r="D575" s="24" t="n"/>
      <c r="E575" s="13" t="n"/>
      <c r="F575" s="13" t="n"/>
      <c r="G575" s="13" t="n"/>
    </row>
    <row r="576">
      <c r="A576" s="23" t="n"/>
      <c r="B576" s="13" t="n"/>
      <c r="C576" s="13" t="n"/>
      <c r="D576" s="24" t="n"/>
      <c r="E576" s="13" t="n"/>
      <c r="F576" s="13" t="n"/>
      <c r="G576" s="13" t="n"/>
    </row>
    <row r="577">
      <c r="A577" s="23" t="n"/>
      <c r="B577" s="13" t="n"/>
      <c r="C577" s="13" t="n"/>
      <c r="D577" s="24" t="n"/>
      <c r="E577" s="13" t="n"/>
      <c r="F577" s="13" t="n"/>
      <c r="G577" s="13" t="n"/>
    </row>
    <row r="578">
      <c r="A578" s="23" t="n"/>
      <c r="B578" s="13" t="n"/>
      <c r="C578" s="13" t="n"/>
      <c r="D578" s="24" t="n"/>
      <c r="E578" s="13" t="n"/>
      <c r="F578" s="13" t="n"/>
      <c r="G578" s="13" t="n"/>
    </row>
    <row r="579">
      <c r="A579" s="23" t="n"/>
      <c r="B579" s="13" t="n"/>
      <c r="C579" s="13" t="n"/>
      <c r="D579" s="24" t="n"/>
      <c r="E579" s="13" t="n"/>
      <c r="F579" s="13" t="n"/>
      <c r="G579" s="13" t="n"/>
    </row>
    <row r="580">
      <c r="A580" s="23" t="n"/>
      <c r="B580" s="13" t="n"/>
      <c r="C580" s="13" t="n"/>
      <c r="D580" s="24" t="n"/>
      <c r="E580" s="13" t="n"/>
      <c r="F580" s="13" t="n"/>
      <c r="G580" s="13" t="n"/>
    </row>
    <row r="581">
      <c r="A581" s="23" t="n"/>
      <c r="B581" s="13" t="n"/>
      <c r="C581" s="13" t="n"/>
      <c r="D581" s="24" t="n"/>
      <c r="E581" s="13" t="n"/>
      <c r="F581" s="13" t="n"/>
      <c r="G581" s="13" t="n"/>
    </row>
    <row r="582">
      <c r="A582" s="23" t="n"/>
      <c r="B582" s="13" t="n"/>
      <c r="C582" s="13" t="n"/>
      <c r="D582" s="24" t="n"/>
      <c r="E582" s="13" t="n"/>
      <c r="F582" s="13" t="n"/>
      <c r="G582" s="13" t="n"/>
    </row>
    <row r="583">
      <c r="A583" s="23" t="n"/>
      <c r="B583" s="13" t="n"/>
      <c r="C583" s="13" t="n"/>
      <c r="D583" s="24" t="n"/>
      <c r="E583" s="13" t="n"/>
      <c r="F583" s="13" t="n"/>
      <c r="G583" s="13" t="n"/>
    </row>
    <row r="584">
      <c r="A584" s="23" t="n"/>
      <c r="B584" s="13" t="n"/>
      <c r="C584" s="13" t="n"/>
      <c r="D584" s="24" t="n"/>
      <c r="E584" s="13" t="n"/>
      <c r="F584" s="13" t="n"/>
      <c r="G584" s="13" t="n"/>
    </row>
    <row r="585">
      <c r="A585" s="23" t="n"/>
      <c r="B585" s="13" t="n"/>
      <c r="C585" s="13" t="n"/>
      <c r="D585" s="24" t="n"/>
      <c r="E585" s="13" t="n"/>
      <c r="F585" s="13" t="n"/>
      <c r="G585" s="13" t="n"/>
    </row>
    <row r="586">
      <c r="A586" s="23" t="n"/>
      <c r="B586" s="13" t="n"/>
      <c r="C586" s="13" t="n"/>
      <c r="D586" s="24" t="n"/>
      <c r="E586" s="13" t="n"/>
      <c r="F586" s="13" t="n"/>
      <c r="G586" s="13" t="n"/>
    </row>
    <row r="587">
      <c r="A587" s="23" t="n"/>
      <c r="B587" s="13" t="n"/>
      <c r="C587" s="13" t="n"/>
      <c r="D587" s="24" t="n"/>
      <c r="E587" s="13" t="n"/>
      <c r="F587" s="13" t="n"/>
      <c r="G587" s="13" t="n"/>
    </row>
    <row r="588">
      <c r="A588" s="23" t="n"/>
      <c r="B588" s="13" t="n"/>
      <c r="C588" s="13" t="n"/>
      <c r="D588" s="24" t="n"/>
      <c r="E588" s="13" t="n"/>
      <c r="F588" s="13" t="n"/>
      <c r="G588" s="13" t="n"/>
    </row>
    <row r="589">
      <c r="A589" s="23" t="n"/>
      <c r="B589" s="13" t="n"/>
      <c r="C589" s="13" t="n"/>
      <c r="D589" s="24" t="n"/>
      <c r="E589" s="13" t="n"/>
      <c r="F589" s="13" t="n"/>
      <c r="G589" s="13" t="n"/>
    </row>
    <row r="590">
      <c r="A590" s="23" t="n"/>
      <c r="B590" s="13" t="n"/>
      <c r="C590" s="13" t="n"/>
      <c r="D590" s="24" t="n"/>
      <c r="E590" s="13" t="n"/>
      <c r="F590" s="13" t="n"/>
      <c r="G590" s="13" t="n"/>
    </row>
    <row r="591">
      <c r="A591" s="23" t="n"/>
      <c r="B591" s="13" t="n"/>
      <c r="C591" s="13" t="n"/>
      <c r="D591" s="24" t="n"/>
      <c r="E591" s="13" t="n"/>
      <c r="F591" s="13" t="n"/>
      <c r="G591" s="13" t="n"/>
    </row>
    <row r="592">
      <c r="A592" s="23" t="n"/>
      <c r="B592" s="13" t="n"/>
      <c r="C592" s="13" t="n"/>
      <c r="D592" s="24" t="n"/>
      <c r="E592" s="13" t="n"/>
      <c r="F592" s="13" t="n"/>
      <c r="G592" s="13" t="n"/>
    </row>
    <row r="593">
      <c r="A593" s="23" t="n"/>
      <c r="B593" s="13" t="n"/>
      <c r="C593" s="13" t="n"/>
      <c r="D593" s="24" t="n"/>
      <c r="E593" s="13" t="n"/>
      <c r="F593" s="13" t="n"/>
      <c r="G593" s="13" t="n"/>
    </row>
    <row r="594">
      <c r="A594" s="23" t="n"/>
      <c r="B594" s="13" t="n"/>
      <c r="C594" s="13" t="n"/>
      <c r="D594" s="24" t="n"/>
      <c r="E594" s="13" t="n"/>
      <c r="F594" s="13" t="n"/>
      <c r="G594" s="13" t="n"/>
    </row>
    <row r="595">
      <c r="A595" s="23" t="n"/>
      <c r="B595" s="13" t="n"/>
      <c r="C595" s="13" t="n"/>
      <c r="D595" s="24" t="n"/>
      <c r="E595" s="13" t="n"/>
      <c r="F595" s="13" t="n"/>
      <c r="G595" s="13" t="n"/>
    </row>
    <row r="596">
      <c r="A596" s="23" t="n"/>
      <c r="B596" s="13" t="n"/>
      <c r="C596" s="13" t="n"/>
      <c r="D596" s="24" t="n"/>
      <c r="E596" s="13" t="n"/>
      <c r="F596" s="13" t="n"/>
      <c r="G596" s="13" t="n"/>
    </row>
    <row r="597">
      <c r="A597" s="23" t="n"/>
      <c r="B597" s="13" t="n"/>
      <c r="C597" s="13" t="n"/>
      <c r="D597" s="24" t="n"/>
      <c r="E597" s="13" t="n"/>
      <c r="F597" s="13" t="n"/>
      <c r="G597" s="13" t="n"/>
    </row>
    <row r="598">
      <c r="A598" s="23" t="n"/>
      <c r="B598" s="13" t="n"/>
      <c r="C598" s="13" t="n"/>
      <c r="D598" s="24" t="n"/>
      <c r="E598" s="13" t="n"/>
      <c r="F598" s="13" t="n"/>
      <c r="G598" s="13" t="n"/>
    </row>
    <row r="599">
      <c r="A599" s="23" t="n"/>
      <c r="B599" s="13" t="n"/>
      <c r="C599" s="13" t="n"/>
      <c r="D599" s="24" t="n"/>
      <c r="E599" s="13" t="n"/>
      <c r="F599" s="13" t="n"/>
      <c r="G599" s="13" t="n"/>
    </row>
    <row r="600">
      <c r="A600" s="23" t="n"/>
      <c r="B600" s="13" t="n"/>
      <c r="C600" s="13" t="n"/>
      <c r="D600" s="24" t="n"/>
      <c r="E600" s="13" t="n"/>
      <c r="F600" s="13" t="n"/>
      <c r="G600" s="13" t="n"/>
    </row>
    <row r="601">
      <c r="A601" s="23" t="n"/>
      <c r="B601" s="13" t="n"/>
      <c r="C601" s="13" t="n"/>
      <c r="D601" s="24" t="n"/>
      <c r="E601" s="13" t="n"/>
      <c r="F601" s="13" t="n"/>
      <c r="G601" s="13" t="n"/>
    </row>
    <row r="602">
      <c r="A602" s="23" t="n"/>
      <c r="B602" s="13" t="n"/>
      <c r="C602" s="13" t="n"/>
      <c r="D602" s="24" t="n"/>
      <c r="E602" s="13" t="n"/>
      <c r="F602" s="13" t="n"/>
      <c r="G602" s="13" t="n"/>
    </row>
    <row r="603">
      <c r="A603" s="23" t="n"/>
      <c r="B603" s="13" t="n"/>
      <c r="C603" s="13" t="n"/>
      <c r="D603" s="24" t="n"/>
      <c r="E603" s="13" t="n"/>
      <c r="F603" s="13" t="n"/>
      <c r="G603" s="13" t="n"/>
    </row>
    <row r="604">
      <c r="A604" s="23" t="n"/>
      <c r="B604" s="13" t="n"/>
      <c r="C604" s="13" t="n"/>
      <c r="D604" s="24" t="n"/>
      <c r="E604" s="13" t="n"/>
      <c r="F604" s="13" t="n"/>
      <c r="G604" s="13" t="n"/>
    </row>
    <row r="605">
      <c r="A605" s="23" t="n"/>
      <c r="B605" s="13" t="n"/>
      <c r="C605" s="13" t="n"/>
      <c r="D605" s="24" t="n"/>
      <c r="E605" s="13" t="n"/>
      <c r="F605" s="13" t="n"/>
      <c r="G605" s="13" t="n"/>
    </row>
    <row r="606">
      <c r="A606" s="23" t="n"/>
      <c r="B606" s="13" t="n"/>
      <c r="C606" s="13" t="n"/>
      <c r="D606" s="24" t="n"/>
      <c r="E606" s="13" t="n"/>
      <c r="F606" s="13" t="n"/>
      <c r="G606" s="13" t="n"/>
    </row>
    <row r="607">
      <c r="A607" s="23" t="n"/>
      <c r="B607" s="13" t="n"/>
      <c r="C607" s="13" t="n"/>
      <c r="D607" s="24" t="n"/>
      <c r="E607" s="13" t="n"/>
      <c r="F607" s="13" t="n"/>
      <c r="G607" s="13" t="n"/>
    </row>
    <row r="608">
      <c r="A608" s="23" t="n"/>
      <c r="B608" s="13" t="n"/>
      <c r="C608" s="13" t="n"/>
      <c r="D608" s="24" t="n"/>
      <c r="E608" s="13" t="n"/>
      <c r="F608" s="13" t="n"/>
      <c r="G608" s="13" t="n"/>
    </row>
    <row r="609">
      <c r="A609" s="23" t="n"/>
      <c r="B609" s="13" t="n"/>
      <c r="C609" s="13" t="n"/>
      <c r="D609" s="24" t="n"/>
      <c r="E609" s="13" t="n"/>
      <c r="F609" s="13" t="n"/>
      <c r="G609" s="13" t="n"/>
    </row>
    <row r="610">
      <c r="A610" s="23" t="n"/>
      <c r="B610" s="13" t="n"/>
      <c r="C610" s="13" t="n"/>
      <c r="D610" s="24" t="n"/>
      <c r="E610" s="13" t="n"/>
      <c r="F610" s="13" t="n"/>
      <c r="G610" s="13" t="n"/>
    </row>
    <row r="611">
      <c r="A611" s="23" t="n"/>
      <c r="B611" s="13" t="n"/>
      <c r="C611" s="13" t="n"/>
      <c r="D611" s="24" t="n"/>
      <c r="E611" s="13" t="n"/>
      <c r="F611" s="13" t="n"/>
      <c r="G611" s="13" t="n"/>
    </row>
    <row r="612">
      <c r="A612" s="23" t="n"/>
      <c r="B612" s="13" t="n"/>
      <c r="C612" s="13" t="n"/>
      <c r="D612" s="24" t="n"/>
      <c r="E612" s="13" t="n"/>
      <c r="F612" s="13" t="n"/>
      <c r="G612" s="13" t="n"/>
    </row>
    <row r="613">
      <c r="A613" s="23" t="n"/>
      <c r="B613" s="13" t="n"/>
      <c r="C613" s="13" t="n"/>
      <c r="D613" s="24" t="n"/>
      <c r="E613" s="13" t="n"/>
      <c r="F613" s="13" t="n"/>
      <c r="G613" s="13" t="n"/>
    </row>
    <row r="614">
      <c r="A614" s="23" t="n"/>
      <c r="B614" s="13" t="n"/>
      <c r="C614" s="13" t="n"/>
      <c r="D614" s="24" t="n"/>
      <c r="E614" s="13" t="n"/>
      <c r="F614" s="13" t="n"/>
      <c r="G614" s="13" t="n"/>
    </row>
    <row r="615">
      <c r="A615" s="23" t="n"/>
      <c r="B615" s="13" t="n"/>
      <c r="C615" s="13" t="n"/>
      <c r="D615" s="24" t="n"/>
      <c r="E615" s="13" t="n"/>
      <c r="F615" s="13" t="n"/>
      <c r="G615" s="13" t="n"/>
    </row>
    <row r="616">
      <c r="A616" s="23" t="n"/>
      <c r="B616" s="13" t="n"/>
      <c r="C616" s="13" t="n"/>
      <c r="D616" s="24" t="n"/>
      <c r="E616" s="13" t="n"/>
      <c r="F616" s="13" t="n"/>
      <c r="G616" s="13" t="n"/>
    </row>
    <row r="617">
      <c r="A617" s="23" t="n"/>
      <c r="B617" s="13" t="n"/>
      <c r="C617" s="13" t="n"/>
      <c r="D617" s="24" t="n"/>
      <c r="E617" s="13" t="n"/>
      <c r="F617" s="13" t="n"/>
      <c r="G617" s="13" t="n"/>
    </row>
    <row r="618">
      <c r="A618" s="23" t="n"/>
      <c r="B618" s="13" t="n"/>
      <c r="C618" s="13" t="n"/>
      <c r="D618" s="24" t="n"/>
      <c r="E618" s="13" t="n"/>
      <c r="F618" s="13" t="n"/>
      <c r="G618" s="13" t="n"/>
    </row>
    <row r="619">
      <c r="A619" s="23" t="n"/>
      <c r="B619" s="13" t="n"/>
      <c r="C619" s="13" t="n"/>
      <c r="D619" s="24" t="n"/>
      <c r="E619" s="13" t="n"/>
      <c r="F619" s="13" t="n"/>
      <c r="G619" s="13" t="n"/>
    </row>
    <row r="620">
      <c r="A620" s="23" t="n"/>
      <c r="B620" s="13" t="n"/>
      <c r="C620" s="13" t="n"/>
      <c r="D620" s="24" t="n"/>
      <c r="E620" s="13" t="n"/>
      <c r="F620" s="13" t="n"/>
      <c r="G620" s="13" t="n"/>
    </row>
    <row r="621">
      <c r="A621" s="23" t="n"/>
      <c r="B621" s="13" t="n"/>
      <c r="C621" s="13" t="n"/>
      <c r="D621" s="24" t="n"/>
      <c r="E621" s="13" t="n"/>
      <c r="F621" s="13" t="n"/>
      <c r="G621" s="13" t="n"/>
    </row>
    <row r="622">
      <c r="A622" s="23" t="n"/>
      <c r="B622" s="13" t="n"/>
      <c r="C622" s="13" t="n"/>
      <c r="D622" s="24" t="n"/>
      <c r="E622" s="13" t="n"/>
      <c r="F622" s="13" t="n"/>
      <c r="G622" s="13" t="n"/>
    </row>
    <row r="623">
      <c r="A623" s="23" t="n"/>
      <c r="B623" s="13" t="n"/>
      <c r="C623" s="13" t="n"/>
      <c r="D623" s="24" t="n"/>
      <c r="E623" s="13" t="n"/>
      <c r="F623" s="13" t="n"/>
      <c r="G623" s="13" t="n"/>
    </row>
    <row r="624">
      <c r="A624" s="23" t="n"/>
      <c r="B624" s="13" t="n"/>
      <c r="C624" s="13" t="n"/>
      <c r="D624" s="24" t="n"/>
      <c r="E624" s="13" t="n"/>
      <c r="F624" s="13" t="n"/>
      <c r="G624" s="13" t="n"/>
    </row>
    <row r="625">
      <c r="A625" s="23" t="n"/>
      <c r="B625" s="13" t="n"/>
      <c r="C625" s="13" t="n"/>
      <c r="D625" s="24" t="n"/>
      <c r="E625" s="13" t="n"/>
      <c r="F625" s="13" t="n"/>
      <c r="G625" s="13" t="n"/>
    </row>
    <row r="626">
      <c r="A626" s="23" t="n"/>
      <c r="B626" s="13" t="n"/>
      <c r="C626" s="13" t="n"/>
      <c r="D626" s="24" t="n"/>
      <c r="E626" s="13" t="n"/>
      <c r="F626" s="13" t="n"/>
      <c r="G626" s="13" t="n"/>
    </row>
    <row r="627">
      <c r="A627" s="23" t="n"/>
      <c r="B627" s="13" t="n"/>
      <c r="C627" s="13" t="n"/>
      <c r="D627" s="24" t="n"/>
      <c r="E627" s="13" t="n"/>
      <c r="F627" s="13" t="n"/>
      <c r="G627" s="13" t="n"/>
    </row>
    <row r="628">
      <c r="A628" s="23" t="n"/>
      <c r="B628" s="13" t="n"/>
      <c r="C628" s="13" t="n"/>
      <c r="D628" s="24" t="n"/>
      <c r="E628" s="13" t="n"/>
      <c r="F628" s="13" t="n"/>
      <c r="G628" s="13" t="n"/>
    </row>
    <row r="629">
      <c r="A629" s="23" t="n"/>
      <c r="B629" s="13" t="n"/>
      <c r="C629" s="13" t="n"/>
      <c r="D629" s="24" t="n"/>
      <c r="E629" s="13" t="n"/>
      <c r="F629" s="13" t="n"/>
      <c r="G629" s="13" t="n"/>
    </row>
    <row r="630">
      <c r="A630" s="23" t="n"/>
      <c r="B630" s="13" t="n"/>
      <c r="C630" s="13" t="n"/>
      <c r="D630" s="24" t="n"/>
      <c r="E630" s="13" t="n"/>
      <c r="F630" s="13" t="n"/>
      <c r="G630" s="13" t="n"/>
    </row>
    <row r="631">
      <c r="A631" s="23" t="n"/>
      <c r="B631" s="13" t="n"/>
      <c r="C631" s="13" t="n"/>
      <c r="D631" s="24" t="n"/>
      <c r="E631" s="13" t="n"/>
      <c r="F631" s="13" t="n"/>
      <c r="G631" s="13" t="n"/>
    </row>
    <row r="632">
      <c r="A632" s="23" t="n"/>
      <c r="B632" s="13" t="n"/>
      <c r="C632" s="13" t="n"/>
      <c r="D632" s="24" t="n"/>
      <c r="E632" s="13" t="n"/>
      <c r="F632" s="13" t="n"/>
      <c r="G632" s="13" t="n"/>
    </row>
    <row r="633">
      <c r="A633" s="23" t="n"/>
      <c r="B633" s="13" t="n"/>
      <c r="C633" s="13" t="n"/>
      <c r="D633" s="24" t="n"/>
      <c r="E633" s="13" t="n"/>
      <c r="F633" s="13" t="n"/>
      <c r="G633" s="13" t="n"/>
    </row>
    <row r="634">
      <c r="A634" s="23" t="n"/>
      <c r="B634" s="13" t="n"/>
      <c r="C634" s="13" t="n"/>
      <c r="D634" s="24" t="n"/>
      <c r="E634" s="13" t="n"/>
      <c r="F634" s="13" t="n"/>
      <c r="G634" s="13" t="n"/>
    </row>
    <row r="635">
      <c r="A635" s="23" t="n"/>
      <c r="B635" s="13" t="n"/>
      <c r="C635" s="13" t="n"/>
      <c r="D635" s="24" t="n"/>
      <c r="E635" s="13" t="n"/>
      <c r="F635" s="13" t="n"/>
      <c r="G635" s="13" t="n"/>
    </row>
    <row r="636">
      <c r="A636" s="23" t="n"/>
      <c r="B636" s="13" t="n"/>
      <c r="C636" s="13" t="n"/>
      <c r="D636" s="24" t="n"/>
      <c r="E636" s="13" t="n"/>
      <c r="F636" s="13" t="n"/>
      <c r="G636" s="13" t="n"/>
    </row>
    <row r="637">
      <c r="A637" s="23" t="n"/>
      <c r="B637" s="13" t="n"/>
      <c r="C637" s="13" t="n"/>
      <c r="D637" s="24" t="n"/>
      <c r="E637" s="13" t="n"/>
      <c r="F637" s="13" t="n"/>
      <c r="G637" s="13" t="n"/>
    </row>
    <row r="638">
      <c r="A638" s="23" t="n"/>
      <c r="B638" s="13" t="n"/>
      <c r="C638" s="13" t="n"/>
      <c r="D638" s="24" t="n"/>
      <c r="E638" s="13" t="n"/>
      <c r="F638" s="13" t="n"/>
      <c r="G638" s="13" t="n"/>
    </row>
    <row r="639">
      <c r="A639" s="23" t="n"/>
      <c r="B639" s="13" t="n"/>
      <c r="C639" s="13" t="n"/>
      <c r="D639" s="24" t="n"/>
      <c r="E639" s="13" t="n"/>
      <c r="F639" s="13" t="n"/>
      <c r="G639" s="13" t="n"/>
    </row>
    <row r="640">
      <c r="A640" s="23" t="n"/>
      <c r="B640" s="13" t="n"/>
      <c r="C640" s="13" t="n"/>
      <c r="D640" s="24" t="n"/>
      <c r="E640" s="13" t="n"/>
      <c r="F640" s="13" t="n"/>
      <c r="G640" s="13" t="n"/>
    </row>
    <row r="641">
      <c r="A641" s="23" t="n"/>
      <c r="B641" s="13" t="n"/>
      <c r="C641" s="13" t="n"/>
      <c r="D641" s="24" t="n"/>
      <c r="E641" s="13" t="n"/>
      <c r="F641" s="13" t="n"/>
      <c r="G641" s="13" t="n"/>
    </row>
    <row r="642">
      <c r="A642" s="23" t="n"/>
      <c r="B642" s="13" t="n"/>
      <c r="C642" s="13" t="n"/>
      <c r="D642" s="24" t="n"/>
      <c r="E642" s="13" t="n"/>
      <c r="F642" s="13" t="n"/>
      <c r="G642" s="13" t="n"/>
    </row>
    <row r="643">
      <c r="A643" s="23" t="n"/>
      <c r="B643" s="13" t="n"/>
      <c r="C643" s="13" t="n"/>
      <c r="D643" s="24" t="n"/>
      <c r="E643" s="13" t="n"/>
      <c r="F643" s="13" t="n"/>
      <c r="G643" s="13" t="n"/>
    </row>
    <row r="644">
      <c r="A644" s="23" t="n"/>
      <c r="B644" s="13" t="n"/>
      <c r="C644" s="13" t="n"/>
      <c r="D644" s="24" t="n"/>
      <c r="E644" s="13" t="n"/>
      <c r="F644" s="13" t="n"/>
      <c r="G644" s="13" t="n"/>
    </row>
    <row r="645">
      <c r="A645" s="23" t="n"/>
      <c r="B645" s="13" t="n"/>
      <c r="C645" s="13" t="n"/>
      <c r="D645" s="24" t="n"/>
      <c r="E645" s="13" t="n"/>
      <c r="F645" s="13" t="n"/>
      <c r="G645" s="13" t="n"/>
    </row>
    <row r="646">
      <c r="A646" s="23" t="n"/>
      <c r="B646" s="13" t="n"/>
      <c r="C646" s="13" t="n"/>
      <c r="D646" s="24" t="n"/>
      <c r="E646" s="13" t="n"/>
      <c r="F646" s="13" t="n"/>
      <c r="G646" s="13" t="n"/>
    </row>
    <row r="647">
      <c r="A647" s="23" t="n"/>
      <c r="B647" s="13" t="n"/>
      <c r="C647" s="13" t="n"/>
      <c r="D647" s="24" t="n"/>
      <c r="E647" s="13" t="n"/>
      <c r="F647" s="13" t="n"/>
      <c r="G647" s="13" t="n"/>
    </row>
    <row r="648">
      <c r="A648" s="23" t="n"/>
      <c r="B648" s="13" t="n"/>
      <c r="C648" s="13" t="n"/>
      <c r="D648" s="24" t="n"/>
      <c r="E648" s="13" t="n"/>
      <c r="F648" s="13" t="n"/>
      <c r="G648" s="13" t="n"/>
    </row>
    <row r="649">
      <c r="A649" s="23" t="n"/>
      <c r="B649" s="13" t="n"/>
      <c r="C649" s="13" t="n"/>
      <c r="D649" s="24" t="n"/>
      <c r="E649" s="13" t="n"/>
      <c r="F649" s="13" t="n"/>
      <c r="G649" s="13" t="n"/>
    </row>
    <row r="650">
      <c r="A650" s="23" t="n"/>
      <c r="B650" s="13" t="n"/>
      <c r="C650" s="13" t="n"/>
      <c r="D650" s="24" t="n"/>
      <c r="E650" s="13" t="n"/>
      <c r="F650" s="13" t="n"/>
      <c r="G650" s="13" t="n"/>
    </row>
    <row r="651">
      <c r="A651" s="23" t="n"/>
      <c r="B651" s="13" t="n"/>
      <c r="C651" s="13" t="n"/>
      <c r="D651" s="24" t="n"/>
      <c r="E651" s="13" t="n"/>
      <c r="F651" s="13" t="n"/>
      <c r="G651" s="13" t="n"/>
    </row>
    <row r="652">
      <c r="A652" s="23" t="n"/>
      <c r="B652" s="13" t="n"/>
      <c r="C652" s="13" t="n"/>
      <c r="D652" s="24" t="n"/>
      <c r="E652" s="13" t="n"/>
      <c r="F652" s="13" t="n"/>
      <c r="G652" s="13" t="n"/>
    </row>
    <row r="653">
      <c r="A653" s="23" t="n"/>
      <c r="B653" s="13" t="n"/>
      <c r="C653" s="13" t="n"/>
      <c r="D653" s="24" t="n"/>
      <c r="E653" s="13" t="n"/>
      <c r="F653" s="13" t="n"/>
      <c r="G653" s="13" t="n"/>
    </row>
    <row r="654">
      <c r="A654" s="23" t="n"/>
      <c r="B654" s="13" t="n"/>
      <c r="C654" s="13" t="n"/>
      <c r="D654" s="24" t="n"/>
      <c r="E654" s="13" t="n"/>
      <c r="F654" s="13" t="n"/>
      <c r="G654" s="13" t="n"/>
    </row>
    <row r="655">
      <c r="A655" s="23" t="n"/>
      <c r="B655" s="13" t="n"/>
      <c r="C655" s="13" t="n"/>
      <c r="D655" s="24" t="n"/>
      <c r="E655" s="13" t="n"/>
      <c r="F655" s="13" t="n"/>
      <c r="G655" s="13" t="n"/>
    </row>
    <row r="656">
      <c r="A656" s="23" t="n"/>
      <c r="B656" s="13" t="n"/>
      <c r="C656" s="13" t="n"/>
      <c r="D656" s="24" t="n"/>
      <c r="E656" s="13" t="n"/>
      <c r="F656" s="13" t="n"/>
      <c r="G656" s="13" t="n"/>
    </row>
    <row r="657">
      <c r="A657" s="23" t="n"/>
      <c r="B657" s="13" t="n"/>
      <c r="C657" s="13" t="n"/>
      <c r="D657" s="24" t="n"/>
      <c r="E657" s="13" t="n"/>
      <c r="F657" s="13" t="n"/>
      <c r="G657" s="13" t="n"/>
    </row>
    <row r="658">
      <c r="A658" s="23" t="n"/>
      <c r="B658" s="13" t="n"/>
      <c r="C658" s="13" t="n"/>
      <c r="D658" s="24" t="n"/>
      <c r="E658" s="13" t="n"/>
      <c r="F658" s="13" t="n"/>
      <c r="G658" s="13" t="n"/>
    </row>
    <row r="659">
      <c r="A659" s="23" t="n"/>
      <c r="B659" s="13" t="n"/>
      <c r="C659" s="13" t="n"/>
      <c r="D659" s="24" t="n"/>
      <c r="E659" s="13" t="n"/>
      <c r="F659" s="13" t="n"/>
      <c r="G659" s="13" t="n"/>
    </row>
    <row r="660">
      <c r="A660" s="23" t="n"/>
      <c r="B660" s="13" t="n"/>
      <c r="C660" s="13" t="n"/>
      <c r="D660" s="24" t="n"/>
      <c r="E660" s="13" t="n"/>
      <c r="F660" s="13" t="n"/>
      <c r="G660" s="13" t="n"/>
    </row>
    <row r="661">
      <c r="A661" s="23" t="n"/>
      <c r="B661" s="13" t="n"/>
      <c r="C661" s="13" t="n"/>
      <c r="D661" s="24" t="n"/>
      <c r="E661" s="13" t="n"/>
      <c r="F661" s="13" t="n"/>
      <c r="G661" s="13" t="n"/>
    </row>
    <row r="662">
      <c r="A662" s="23" t="n"/>
      <c r="B662" s="13" t="n"/>
      <c r="C662" s="13" t="n"/>
      <c r="D662" s="24" t="n"/>
      <c r="E662" s="13" t="n"/>
      <c r="F662" s="13" t="n"/>
      <c r="G662" s="13" t="n"/>
    </row>
    <row r="663">
      <c r="A663" s="23" t="n"/>
      <c r="B663" s="13" t="n"/>
      <c r="C663" s="13" t="n"/>
      <c r="D663" s="24" t="n"/>
      <c r="E663" s="13" t="n"/>
      <c r="F663" s="13" t="n"/>
      <c r="G663" s="13" t="n"/>
    </row>
    <row r="664">
      <c r="A664" s="23" t="n"/>
      <c r="B664" s="13" t="n"/>
      <c r="C664" s="13" t="n"/>
      <c r="D664" s="24" t="n"/>
      <c r="E664" s="13" t="n"/>
      <c r="F664" s="13" t="n"/>
      <c r="G664" s="13" t="n"/>
    </row>
    <row r="665">
      <c r="A665" s="23" t="n"/>
      <c r="B665" s="13" t="n"/>
      <c r="C665" s="13" t="n"/>
      <c r="D665" s="24" t="n"/>
      <c r="E665" s="13" t="n"/>
      <c r="F665" s="13" t="n"/>
      <c r="G665" s="13" t="n"/>
    </row>
    <row r="666">
      <c r="A666" s="23" t="n"/>
      <c r="B666" s="13" t="n"/>
      <c r="C666" s="13" t="n"/>
      <c r="D666" s="24" t="n"/>
      <c r="E666" s="13" t="n"/>
      <c r="F666" s="13" t="n"/>
      <c r="G666" s="13" t="n"/>
    </row>
    <row r="667">
      <c r="A667" s="23" t="n"/>
      <c r="B667" s="13" t="n"/>
      <c r="C667" s="13" t="n"/>
      <c r="D667" s="24" t="n"/>
      <c r="E667" s="13" t="n"/>
      <c r="F667" s="13" t="n"/>
      <c r="G667" s="13" t="n"/>
    </row>
    <row r="668">
      <c r="A668" s="23" t="n"/>
      <c r="B668" s="13" t="n"/>
      <c r="C668" s="13" t="n"/>
      <c r="D668" s="24" t="n"/>
      <c r="E668" s="13" t="n"/>
      <c r="F668" s="13" t="n"/>
      <c r="G668" s="13" t="n"/>
    </row>
    <row r="669">
      <c r="A669" s="23" t="n"/>
      <c r="B669" s="13" t="n"/>
      <c r="C669" s="13" t="n"/>
      <c r="D669" s="24" t="n"/>
      <c r="E669" s="13" t="n"/>
      <c r="F669" s="13" t="n"/>
      <c r="G669" s="13" t="n"/>
    </row>
    <row r="670">
      <c r="A670" s="23" t="n"/>
      <c r="B670" s="13" t="n"/>
      <c r="C670" s="13" t="n"/>
      <c r="D670" s="24" t="n"/>
      <c r="E670" s="13" t="n"/>
      <c r="F670" s="13" t="n"/>
      <c r="G670" s="13" t="n"/>
    </row>
    <row r="671">
      <c r="A671" s="23" t="n"/>
      <c r="B671" s="13" t="n"/>
      <c r="C671" s="13" t="n"/>
      <c r="D671" s="24" t="n"/>
      <c r="E671" s="13" t="n"/>
      <c r="F671" s="13" t="n"/>
      <c r="G671" s="13" t="n"/>
    </row>
    <row r="672">
      <c r="A672" s="23" t="n"/>
      <c r="B672" s="13" t="n"/>
      <c r="C672" s="13" t="n"/>
      <c r="D672" s="24" t="n"/>
      <c r="E672" s="13" t="n"/>
      <c r="F672" s="13" t="n"/>
      <c r="G672" s="13" t="n"/>
    </row>
    <row r="673">
      <c r="A673" s="23" t="n"/>
      <c r="B673" s="13" t="n"/>
      <c r="C673" s="13" t="n"/>
      <c r="D673" s="24" t="n"/>
      <c r="E673" s="13" t="n"/>
      <c r="F673" s="13" t="n"/>
      <c r="G673" s="13" t="n"/>
    </row>
    <row r="674">
      <c r="A674" s="23" t="n"/>
      <c r="B674" s="13" t="n"/>
      <c r="C674" s="13" t="n"/>
      <c r="D674" s="24" t="n"/>
      <c r="E674" s="13" t="n"/>
      <c r="F674" s="13" t="n"/>
      <c r="G674" s="13" t="n"/>
    </row>
    <row r="675">
      <c r="A675" s="23" t="n"/>
      <c r="B675" s="13" t="n"/>
      <c r="C675" s="13" t="n"/>
      <c r="D675" s="24" t="n"/>
      <c r="E675" s="13" t="n"/>
      <c r="F675" s="13" t="n"/>
      <c r="G675" s="13" t="n"/>
    </row>
    <row r="676">
      <c r="A676" s="23" t="n"/>
      <c r="B676" s="13" t="n"/>
      <c r="C676" s="13" t="n"/>
      <c r="D676" s="24" t="n"/>
      <c r="E676" s="13" t="n"/>
      <c r="F676" s="13" t="n"/>
      <c r="G676" s="13" t="n"/>
    </row>
    <row r="677">
      <c r="A677" s="23" t="n"/>
      <c r="B677" s="13" t="n"/>
      <c r="C677" s="13" t="n"/>
      <c r="D677" s="24" t="n"/>
      <c r="E677" s="13" t="n"/>
      <c r="F677" s="13" t="n"/>
      <c r="G677" s="13" t="n"/>
    </row>
    <row r="678">
      <c r="A678" s="23" t="n"/>
      <c r="B678" s="13" t="n"/>
      <c r="C678" s="13" t="n"/>
      <c r="D678" s="24" t="n"/>
      <c r="E678" s="13" t="n"/>
      <c r="F678" s="13" t="n"/>
      <c r="G678" s="13" t="n"/>
    </row>
    <row r="679">
      <c r="A679" s="23" t="n"/>
      <c r="B679" s="13" t="n"/>
      <c r="C679" s="13" t="n"/>
      <c r="D679" s="24" t="n"/>
      <c r="E679" s="13" t="n"/>
      <c r="F679" s="13" t="n"/>
      <c r="G679" s="13" t="n"/>
    </row>
    <row r="680">
      <c r="A680" s="23" t="n"/>
      <c r="B680" s="13" t="n"/>
      <c r="C680" s="13" t="n"/>
      <c r="D680" s="24" t="n"/>
      <c r="E680" s="13" t="n"/>
      <c r="F680" s="13" t="n"/>
      <c r="G680" s="13" t="n"/>
    </row>
    <row r="681">
      <c r="A681" s="23" t="n"/>
      <c r="B681" s="13" t="n"/>
      <c r="C681" s="13" t="n"/>
      <c r="D681" s="24" t="n"/>
      <c r="E681" s="13" t="n"/>
      <c r="F681" s="13" t="n"/>
      <c r="G681" s="13" t="n"/>
    </row>
    <row r="682">
      <c r="A682" s="23" t="n"/>
      <c r="B682" s="13" t="n"/>
      <c r="C682" s="13" t="n"/>
      <c r="D682" s="24" t="n"/>
      <c r="E682" s="13" t="n"/>
      <c r="F682" s="13" t="n"/>
      <c r="G682" s="13" t="n"/>
    </row>
    <row r="683">
      <c r="A683" s="23" t="n"/>
      <c r="B683" s="13" t="n"/>
      <c r="C683" s="13" t="n"/>
      <c r="D683" s="24" t="n"/>
      <c r="E683" s="13" t="n"/>
      <c r="F683" s="13" t="n"/>
      <c r="G683" s="13" t="n"/>
    </row>
    <row r="684">
      <c r="A684" s="23" t="n"/>
      <c r="B684" s="13" t="n"/>
      <c r="C684" s="13" t="n"/>
      <c r="D684" s="24" t="n"/>
      <c r="E684" s="13" t="n"/>
      <c r="F684" s="13" t="n"/>
      <c r="G684" s="13" t="n"/>
    </row>
    <row r="685">
      <c r="A685" s="23" t="n"/>
      <c r="B685" s="13" t="n"/>
      <c r="C685" s="13" t="n"/>
      <c r="D685" s="24" t="n"/>
      <c r="E685" s="13" t="n"/>
      <c r="F685" s="13" t="n"/>
      <c r="G685" s="13" t="n"/>
    </row>
    <row r="686">
      <c r="A686" s="23" t="n"/>
      <c r="B686" s="13" t="n"/>
      <c r="C686" s="13" t="n"/>
      <c r="D686" s="24" t="n"/>
      <c r="E686" s="13" t="n"/>
      <c r="F686" s="13" t="n"/>
      <c r="G686" s="13" t="n"/>
    </row>
    <row r="687">
      <c r="A687" s="23" t="n"/>
      <c r="B687" s="13" t="n"/>
      <c r="C687" s="13" t="n"/>
      <c r="D687" s="24" t="n"/>
      <c r="E687" s="13" t="n"/>
      <c r="F687" s="13" t="n"/>
      <c r="G687" s="13" t="n"/>
    </row>
    <row r="688">
      <c r="A688" s="23" t="n"/>
      <c r="B688" s="13" t="n"/>
      <c r="C688" s="13" t="n"/>
      <c r="D688" s="24" t="n"/>
      <c r="E688" s="13" t="n"/>
      <c r="F688" s="13" t="n"/>
      <c r="G688" s="13" t="n"/>
    </row>
    <row r="689">
      <c r="A689" s="23" t="n"/>
      <c r="B689" s="13" t="n"/>
      <c r="C689" s="13" t="n"/>
      <c r="D689" s="24" t="n"/>
      <c r="E689" s="13" t="n"/>
      <c r="F689" s="13" t="n"/>
      <c r="G689" s="13" t="n"/>
    </row>
    <row r="690">
      <c r="A690" s="23" t="n"/>
      <c r="B690" s="13" t="n"/>
      <c r="C690" s="13" t="n"/>
      <c r="D690" s="24" t="n"/>
      <c r="E690" s="13" t="n"/>
      <c r="F690" s="13" t="n"/>
      <c r="G690" s="13" t="n"/>
    </row>
    <row r="691">
      <c r="A691" s="23" t="n"/>
      <c r="B691" s="13" t="n"/>
      <c r="C691" s="13" t="n"/>
      <c r="D691" s="24" t="n"/>
      <c r="E691" s="13" t="n"/>
      <c r="F691" s="13" t="n"/>
      <c r="G691" s="13" t="n"/>
    </row>
    <row r="692">
      <c r="A692" s="23" t="n"/>
      <c r="B692" s="13" t="n"/>
      <c r="C692" s="13" t="n"/>
      <c r="D692" s="24" t="n"/>
      <c r="E692" s="13" t="n"/>
      <c r="F692" s="13" t="n"/>
      <c r="G692" s="13" t="n"/>
    </row>
    <row r="693">
      <c r="A693" s="23" t="n"/>
      <c r="B693" s="13" t="n"/>
      <c r="C693" s="13" t="n"/>
      <c r="D693" s="24" t="n"/>
      <c r="E693" s="13" t="n"/>
      <c r="F693" s="13" t="n"/>
      <c r="G693" s="13" t="n"/>
    </row>
    <row r="694">
      <c r="A694" s="23" t="n"/>
      <c r="B694" s="13" t="n"/>
      <c r="C694" s="13" t="n"/>
      <c r="D694" s="24" t="n"/>
      <c r="E694" s="13" t="n"/>
      <c r="F694" s="13" t="n"/>
      <c r="G694" s="13" t="n"/>
    </row>
    <row r="695">
      <c r="A695" s="23" t="n"/>
      <c r="B695" s="13" t="n"/>
      <c r="C695" s="13" t="n"/>
      <c r="D695" s="24" t="n"/>
      <c r="E695" s="13" t="n"/>
      <c r="F695" s="13" t="n"/>
      <c r="G695" s="13" t="n"/>
    </row>
    <row r="696">
      <c r="A696" s="23" t="n"/>
      <c r="B696" s="13" t="n"/>
      <c r="C696" s="13" t="n"/>
      <c r="D696" s="24" t="n"/>
      <c r="E696" s="13" t="n"/>
      <c r="F696" s="13" t="n"/>
      <c r="G696" s="13" t="n"/>
    </row>
    <row r="697">
      <c r="A697" s="23" t="n"/>
      <c r="B697" s="13" t="n"/>
      <c r="C697" s="13" t="n"/>
      <c r="D697" s="24" t="n"/>
      <c r="E697" s="13" t="n"/>
      <c r="F697" s="13" t="n"/>
      <c r="G697" s="13" t="n"/>
    </row>
    <row r="698">
      <c r="A698" s="23" t="n"/>
      <c r="B698" s="13" t="n"/>
      <c r="C698" s="13" t="n"/>
      <c r="D698" s="24" t="n"/>
      <c r="E698" s="13" t="n"/>
      <c r="F698" s="13" t="n"/>
      <c r="G698" s="13" t="n"/>
    </row>
    <row r="699">
      <c r="A699" s="23" t="n"/>
      <c r="B699" s="13" t="n"/>
      <c r="C699" s="13" t="n"/>
      <c r="D699" s="24" t="n"/>
      <c r="E699" s="13" t="n"/>
      <c r="F699" s="13" t="n"/>
      <c r="G699" s="13" t="n"/>
    </row>
    <row r="700">
      <c r="A700" s="23" t="n"/>
      <c r="B700" s="13" t="n"/>
      <c r="C700" s="13" t="n"/>
      <c r="D700" s="24" t="n"/>
      <c r="E700" s="13" t="n"/>
      <c r="F700" s="13" t="n"/>
      <c r="G700" s="13" t="n"/>
    </row>
    <row r="701">
      <c r="A701" s="23" t="n"/>
      <c r="B701" s="13" t="n"/>
      <c r="C701" s="13" t="n"/>
      <c r="D701" s="24" t="n"/>
      <c r="E701" s="13" t="n"/>
      <c r="F701" s="13" t="n"/>
      <c r="G701" s="13" t="n"/>
    </row>
    <row r="702">
      <c r="A702" s="23" t="n"/>
      <c r="B702" s="13" t="n"/>
      <c r="C702" s="13" t="n"/>
      <c r="D702" s="24" t="n"/>
      <c r="E702" s="13" t="n"/>
      <c r="F702" s="13" t="n"/>
      <c r="G702" s="13" t="n"/>
    </row>
    <row r="703">
      <c r="A703" s="23" t="n"/>
      <c r="B703" s="13" t="n"/>
      <c r="C703" s="13" t="n"/>
      <c r="D703" s="24" t="n"/>
      <c r="E703" s="13" t="n"/>
      <c r="F703" s="13" t="n"/>
      <c r="G703" s="13" t="n"/>
    </row>
    <row r="704">
      <c r="A704" s="23" t="n"/>
      <c r="B704" s="13" t="n"/>
      <c r="C704" s="13" t="n"/>
      <c r="D704" s="24" t="n"/>
      <c r="E704" s="13" t="n"/>
      <c r="F704" s="13" t="n"/>
      <c r="G704" s="13" t="n"/>
    </row>
    <row r="705">
      <c r="A705" s="23" t="n"/>
      <c r="B705" s="13" t="n"/>
      <c r="C705" s="13" t="n"/>
      <c r="D705" s="24" t="n"/>
      <c r="E705" s="13" t="n"/>
      <c r="F705" s="13" t="n"/>
      <c r="G705" s="13" t="n"/>
    </row>
    <row r="706">
      <c r="A706" s="23" t="n"/>
      <c r="B706" s="13" t="n"/>
      <c r="C706" s="13" t="n"/>
      <c r="D706" s="24" t="n"/>
      <c r="E706" s="13" t="n"/>
      <c r="F706" s="13" t="n"/>
      <c r="G706" s="13" t="n"/>
    </row>
    <row r="707">
      <c r="A707" s="23" t="n"/>
      <c r="B707" s="13" t="n"/>
      <c r="C707" s="13" t="n"/>
      <c r="D707" s="24" t="n"/>
      <c r="E707" s="13" t="n"/>
      <c r="F707" s="13" t="n"/>
      <c r="G707" s="13" t="n"/>
    </row>
    <row r="708">
      <c r="A708" s="23" t="n"/>
      <c r="B708" s="13" t="n"/>
      <c r="C708" s="13" t="n"/>
      <c r="D708" s="24" t="n"/>
      <c r="E708" s="13" t="n"/>
      <c r="F708" s="13" t="n"/>
      <c r="G708" s="13" t="n"/>
    </row>
    <row r="709">
      <c r="A709" s="23" t="n"/>
      <c r="B709" s="13" t="n"/>
      <c r="C709" s="13" t="n"/>
      <c r="D709" s="24" t="n"/>
      <c r="E709" s="13" t="n"/>
      <c r="F709" s="13" t="n"/>
      <c r="G709" s="13" t="n"/>
    </row>
    <row r="710">
      <c r="A710" s="23" t="n"/>
      <c r="B710" s="13" t="n"/>
      <c r="C710" s="13" t="n"/>
      <c r="D710" s="24" t="n"/>
      <c r="E710" s="13" t="n"/>
      <c r="F710" s="13" t="n"/>
      <c r="G710" s="13" t="n"/>
    </row>
    <row r="711">
      <c r="A711" s="23" t="n"/>
      <c r="B711" s="13" t="n"/>
      <c r="C711" s="13" t="n"/>
      <c r="D711" s="24" t="n"/>
      <c r="E711" s="13" t="n"/>
      <c r="F711" s="13" t="n"/>
      <c r="G711" s="13" t="n"/>
    </row>
    <row r="712">
      <c r="A712" s="23" t="n"/>
      <c r="B712" s="13" t="n"/>
      <c r="C712" s="13" t="n"/>
      <c r="D712" s="24" t="n"/>
      <c r="E712" s="13" t="n"/>
      <c r="F712" s="13" t="n"/>
      <c r="G712" s="13" t="n"/>
    </row>
    <row r="713">
      <c r="A713" s="23" t="n"/>
      <c r="B713" s="13" t="n"/>
      <c r="C713" s="13" t="n"/>
      <c r="D713" s="24" t="n"/>
      <c r="E713" s="13" t="n"/>
      <c r="F713" s="13" t="n"/>
      <c r="G713" s="13" t="n"/>
    </row>
    <row r="714">
      <c r="A714" s="23" t="n"/>
      <c r="B714" s="13" t="n"/>
      <c r="C714" s="13" t="n"/>
      <c r="D714" s="24" t="n"/>
      <c r="E714" s="13" t="n"/>
      <c r="F714" s="13" t="n"/>
      <c r="G714" s="13" t="n"/>
    </row>
    <row r="715">
      <c r="A715" s="23" t="n"/>
      <c r="B715" s="13" t="n"/>
      <c r="C715" s="13" t="n"/>
      <c r="D715" s="24" t="n"/>
      <c r="E715" s="13" t="n"/>
      <c r="F715" s="13" t="n"/>
      <c r="G715" s="13" t="n"/>
    </row>
    <row r="716">
      <c r="A716" s="23" t="n"/>
      <c r="B716" s="13" t="n"/>
      <c r="C716" s="13" t="n"/>
      <c r="D716" s="24" t="n"/>
      <c r="E716" s="13" t="n"/>
      <c r="F716" s="13" t="n"/>
      <c r="G716" s="13" t="n"/>
    </row>
    <row r="717">
      <c r="A717" s="23" t="n"/>
      <c r="B717" s="13" t="n"/>
      <c r="C717" s="13" t="n"/>
      <c r="D717" s="24" t="n"/>
      <c r="E717" s="13" t="n"/>
      <c r="F717" s="13" t="n"/>
      <c r="G717" s="13" t="n"/>
    </row>
    <row r="718">
      <c r="A718" s="23" t="n"/>
      <c r="B718" s="13" t="n"/>
      <c r="C718" s="13" t="n"/>
      <c r="D718" s="24" t="n"/>
      <c r="E718" s="13" t="n"/>
      <c r="F718" s="13" t="n"/>
      <c r="G718" s="13" t="n"/>
    </row>
    <row r="719">
      <c r="A719" s="23" t="n"/>
      <c r="B719" s="13" t="n"/>
      <c r="C719" s="13" t="n"/>
      <c r="D719" s="24" t="n"/>
      <c r="E719" s="13" t="n"/>
      <c r="F719" s="13" t="n"/>
      <c r="G719" s="13" t="n"/>
    </row>
    <row r="720">
      <c r="A720" s="23" t="n"/>
      <c r="B720" s="13" t="n"/>
      <c r="C720" s="13" t="n"/>
      <c r="D720" s="24" t="n"/>
      <c r="E720" s="13" t="n"/>
      <c r="F720" s="13" t="n"/>
      <c r="G720" s="13" t="n"/>
    </row>
    <row r="721">
      <c r="A721" s="23" t="n"/>
      <c r="B721" s="13" t="n"/>
      <c r="C721" s="13" t="n"/>
      <c r="D721" s="24" t="n"/>
      <c r="E721" s="13" t="n"/>
      <c r="F721" s="13" t="n"/>
      <c r="G721" s="13" t="n"/>
    </row>
    <row r="722">
      <c r="A722" s="23" t="n"/>
      <c r="B722" s="13" t="n"/>
      <c r="C722" s="13" t="n"/>
      <c r="D722" s="24" t="n"/>
      <c r="E722" s="13" t="n"/>
      <c r="F722" s="13" t="n"/>
      <c r="G722" s="13" t="n"/>
    </row>
    <row r="723">
      <c r="A723" s="23" t="n"/>
      <c r="B723" s="13" t="n"/>
      <c r="C723" s="13" t="n"/>
      <c r="D723" s="24" t="n"/>
      <c r="E723" s="13" t="n"/>
      <c r="F723" s="13" t="n"/>
      <c r="G723" s="13" t="n"/>
    </row>
    <row r="724">
      <c r="A724" s="23" t="n"/>
      <c r="B724" s="13" t="n"/>
      <c r="C724" s="13" t="n"/>
      <c r="D724" s="24" t="n"/>
      <c r="E724" s="13" t="n"/>
      <c r="F724" s="13" t="n"/>
      <c r="G724" s="13" t="n"/>
    </row>
    <row r="725">
      <c r="A725" s="23" t="n"/>
      <c r="B725" s="13" t="n"/>
      <c r="C725" s="13" t="n"/>
      <c r="D725" s="24" t="n"/>
      <c r="E725" s="13" t="n"/>
      <c r="F725" s="13" t="n"/>
      <c r="G725" s="13" t="n"/>
    </row>
    <row r="726">
      <c r="A726" s="23" t="n"/>
      <c r="B726" s="13" t="n"/>
      <c r="C726" s="13" t="n"/>
      <c r="D726" s="24" t="n"/>
      <c r="E726" s="13" t="n"/>
      <c r="F726" s="13" t="n"/>
      <c r="G726" s="13" t="n"/>
    </row>
    <row r="727">
      <c r="A727" s="23" t="n"/>
      <c r="B727" s="13" t="n"/>
      <c r="C727" s="13" t="n"/>
      <c r="D727" s="24" t="n"/>
      <c r="E727" s="13" t="n"/>
      <c r="F727" s="13" t="n"/>
      <c r="G727" s="13" t="n"/>
    </row>
    <row r="728">
      <c r="A728" s="23" t="n"/>
      <c r="B728" s="13" t="n"/>
      <c r="C728" s="13" t="n"/>
      <c r="D728" s="24" t="n"/>
      <c r="E728" s="13" t="n"/>
      <c r="F728" s="13" t="n"/>
      <c r="G728" s="13" t="n"/>
    </row>
    <row r="729">
      <c r="A729" s="23" t="n"/>
      <c r="B729" s="13" t="n"/>
      <c r="C729" s="13" t="n"/>
      <c r="D729" s="24" t="n"/>
      <c r="E729" s="13" t="n"/>
      <c r="F729" s="13" t="n"/>
      <c r="G729" s="13" t="n"/>
    </row>
    <row r="730">
      <c r="A730" s="23" t="n"/>
      <c r="B730" s="13" t="n"/>
      <c r="C730" s="13" t="n"/>
      <c r="D730" s="24" t="n"/>
      <c r="E730" s="13" t="n"/>
      <c r="F730" s="13" t="n"/>
      <c r="G730" s="13" t="n"/>
    </row>
    <row r="731">
      <c r="A731" s="23" t="n"/>
      <c r="B731" s="13" t="n"/>
      <c r="C731" s="13" t="n"/>
      <c r="D731" s="24" t="n"/>
      <c r="E731" s="13" t="n"/>
      <c r="F731" s="13" t="n"/>
      <c r="G731" s="13" t="n"/>
    </row>
    <row r="732">
      <c r="A732" s="23" t="n"/>
      <c r="B732" s="13" t="n"/>
      <c r="C732" s="13" t="n"/>
      <c r="D732" s="24" t="n"/>
      <c r="E732" s="13" t="n"/>
      <c r="F732" s="13" t="n"/>
      <c r="G732" s="13" t="n"/>
    </row>
    <row r="733">
      <c r="A733" s="23" t="n"/>
      <c r="B733" s="13" t="n"/>
      <c r="C733" s="13" t="n"/>
      <c r="D733" s="24" t="n"/>
      <c r="E733" s="13" t="n"/>
      <c r="F733" s="13" t="n"/>
      <c r="G733" s="13" t="n"/>
    </row>
    <row r="734">
      <c r="A734" s="23" t="n"/>
      <c r="B734" s="13" t="n"/>
      <c r="C734" s="13" t="n"/>
      <c r="D734" s="24" t="n"/>
      <c r="E734" s="13" t="n"/>
      <c r="F734" s="13" t="n"/>
      <c r="G734" s="13" t="n"/>
    </row>
    <row r="735">
      <c r="A735" s="23" t="n"/>
      <c r="B735" s="13" t="n"/>
      <c r="C735" s="13" t="n"/>
      <c r="D735" s="24" t="n"/>
      <c r="E735" s="13" t="n"/>
      <c r="F735" s="13" t="n"/>
      <c r="G735" s="13" t="n"/>
    </row>
    <row r="736">
      <c r="A736" s="23" t="n"/>
      <c r="B736" s="13" t="n"/>
      <c r="C736" s="13" t="n"/>
      <c r="D736" s="24" t="n"/>
      <c r="E736" s="13" t="n"/>
      <c r="F736" s="13" t="n"/>
      <c r="G736" s="13" t="n"/>
    </row>
    <row r="737">
      <c r="A737" s="23" t="n"/>
      <c r="B737" s="13" t="n"/>
      <c r="C737" s="13" t="n"/>
      <c r="D737" s="24" t="n"/>
      <c r="E737" s="13" t="n"/>
      <c r="F737" s="13" t="n"/>
      <c r="G737" s="13" t="n"/>
    </row>
    <row r="738">
      <c r="A738" s="23" t="n"/>
      <c r="B738" s="13" t="n"/>
      <c r="C738" s="13" t="n"/>
      <c r="D738" s="24" t="n"/>
      <c r="E738" s="13" t="n"/>
      <c r="F738" s="13" t="n"/>
      <c r="G738" s="13" t="n"/>
    </row>
    <row r="739">
      <c r="A739" s="23" t="n"/>
      <c r="B739" s="13" t="n"/>
      <c r="C739" s="13" t="n"/>
      <c r="D739" s="24" t="n"/>
      <c r="E739" s="13" t="n"/>
      <c r="F739" s="13" t="n"/>
      <c r="G739" s="13" t="n"/>
    </row>
    <row r="740">
      <c r="A740" s="23" t="n"/>
      <c r="B740" s="13" t="n"/>
      <c r="C740" s="13" t="n"/>
      <c r="D740" s="24" t="n"/>
      <c r="E740" s="13" t="n"/>
      <c r="F740" s="13" t="n"/>
      <c r="G740" s="13" t="n"/>
    </row>
    <row r="741">
      <c r="A741" s="23" t="n"/>
      <c r="B741" s="13" t="n"/>
      <c r="C741" s="13" t="n"/>
      <c r="D741" s="24" t="n"/>
      <c r="E741" s="13" t="n"/>
      <c r="F741" s="13" t="n"/>
      <c r="G741" s="13" t="n"/>
    </row>
    <row r="742">
      <c r="A742" s="23" t="n"/>
      <c r="B742" s="13" t="n"/>
      <c r="C742" s="13" t="n"/>
      <c r="D742" s="24" t="n"/>
      <c r="E742" s="13" t="n"/>
      <c r="F742" s="13" t="n"/>
      <c r="G742" s="13" t="n"/>
    </row>
    <row r="743">
      <c r="A743" s="23" t="n"/>
      <c r="B743" s="13" t="n"/>
      <c r="C743" s="13" t="n"/>
      <c r="D743" s="24" t="n"/>
      <c r="E743" s="13" t="n"/>
      <c r="F743" s="13" t="n"/>
      <c r="G743" s="13" t="n"/>
    </row>
    <row r="744">
      <c r="A744" s="23" t="n"/>
      <c r="B744" s="13" t="n"/>
      <c r="C744" s="13" t="n"/>
      <c r="D744" s="24" t="n"/>
      <c r="E744" s="13" t="n"/>
      <c r="F744" s="13" t="n"/>
      <c r="G744" s="13" t="n"/>
    </row>
    <row r="745">
      <c r="A745" s="23" t="n"/>
      <c r="B745" s="13" t="n"/>
      <c r="C745" s="13" t="n"/>
      <c r="D745" s="24" t="n"/>
      <c r="E745" s="13" t="n"/>
      <c r="F745" s="13" t="n"/>
      <c r="G745" s="13" t="n"/>
    </row>
    <row r="746">
      <c r="A746" s="23" t="n"/>
      <c r="B746" s="13" t="n"/>
      <c r="C746" s="13" t="n"/>
      <c r="D746" s="24" t="n"/>
      <c r="E746" s="13" t="n"/>
      <c r="F746" s="13" t="n"/>
      <c r="G746" s="13" t="n"/>
    </row>
    <row r="747">
      <c r="A747" s="23" t="n"/>
      <c r="B747" s="13" t="n"/>
      <c r="C747" s="13" t="n"/>
      <c r="D747" s="24" t="n"/>
      <c r="E747" s="13" t="n"/>
      <c r="F747" s="13" t="n"/>
      <c r="G747" s="13" t="n"/>
    </row>
    <row r="748">
      <c r="A748" s="23" t="n"/>
      <c r="B748" s="13" t="n"/>
      <c r="C748" s="13" t="n"/>
      <c r="D748" s="24" t="n"/>
      <c r="E748" s="13" t="n"/>
      <c r="F748" s="13" t="n"/>
      <c r="G748" s="13" t="n"/>
    </row>
    <row r="749">
      <c r="A749" s="23" t="n"/>
      <c r="B749" s="13" t="n"/>
      <c r="C749" s="13" t="n"/>
      <c r="D749" s="24" t="n"/>
      <c r="E749" s="13" t="n"/>
      <c r="F749" s="13" t="n"/>
      <c r="G749" s="13" t="n"/>
    </row>
    <row r="750">
      <c r="A750" s="23" t="n"/>
      <c r="B750" s="13" t="n"/>
      <c r="C750" s="13" t="n"/>
      <c r="D750" s="24" t="n"/>
      <c r="E750" s="13" t="n"/>
      <c r="F750" s="13" t="n"/>
      <c r="G750" s="13" t="n"/>
    </row>
    <row r="751">
      <c r="A751" s="23" t="n"/>
      <c r="B751" s="13" t="n"/>
      <c r="C751" s="13" t="n"/>
      <c r="D751" s="24" t="n"/>
      <c r="E751" s="13" t="n"/>
      <c r="F751" s="13" t="n"/>
      <c r="G751" s="13" t="n"/>
    </row>
    <row r="752">
      <c r="A752" s="23" t="n"/>
      <c r="B752" s="13" t="n"/>
      <c r="C752" s="13" t="n"/>
      <c r="D752" s="24" t="n"/>
      <c r="E752" s="13" t="n"/>
      <c r="F752" s="13" t="n"/>
      <c r="G752" s="13" t="n"/>
    </row>
    <row r="753">
      <c r="A753" s="23" t="n"/>
      <c r="B753" s="13" t="n"/>
      <c r="C753" s="13" t="n"/>
      <c r="D753" s="24" t="n"/>
      <c r="E753" s="13" t="n"/>
      <c r="F753" s="13" t="n"/>
      <c r="G753" s="13" t="n"/>
    </row>
    <row r="754">
      <c r="A754" s="23" t="n"/>
      <c r="B754" s="13" t="n"/>
      <c r="C754" s="13" t="n"/>
      <c r="D754" s="24" t="n"/>
      <c r="E754" s="13" t="n"/>
      <c r="F754" s="13" t="n"/>
      <c r="G754" s="13" t="n"/>
    </row>
    <row r="755">
      <c r="A755" s="23" t="n"/>
      <c r="B755" s="13" t="n"/>
      <c r="C755" s="13" t="n"/>
      <c r="D755" s="24" t="n"/>
      <c r="E755" s="13" t="n"/>
      <c r="F755" s="13" t="n"/>
      <c r="G755" s="13" t="n"/>
    </row>
    <row r="756">
      <c r="A756" s="23" t="n"/>
      <c r="B756" s="13" t="n"/>
      <c r="C756" s="13" t="n"/>
      <c r="D756" s="24" t="n"/>
      <c r="E756" s="13" t="n"/>
      <c r="F756" s="13" t="n"/>
      <c r="G756" s="13" t="n"/>
    </row>
    <row r="757">
      <c r="A757" s="23" t="n"/>
      <c r="B757" s="13" t="n"/>
      <c r="C757" s="13" t="n"/>
      <c r="D757" s="24" t="n"/>
      <c r="E757" s="13" t="n"/>
      <c r="F757" s="13" t="n"/>
      <c r="G757" s="13" t="n"/>
    </row>
    <row r="758">
      <c r="A758" s="23" t="n"/>
      <c r="B758" s="13" t="n"/>
      <c r="C758" s="13" t="n"/>
      <c r="D758" s="24" t="n"/>
      <c r="E758" s="13" t="n"/>
      <c r="F758" s="13" t="n"/>
      <c r="G758" s="13" t="n"/>
    </row>
    <row r="759">
      <c r="A759" s="23" t="n"/>
      <c r="B759" s="13" t="n"/>
      <c r="C759" s="13" t="n"/>
      <c r="D759" s="24" t="n"/>
      <c r="E759" s="13" t="n"/>
      <c r="F759" s="13" t="n"/>
      <c r="G759" s="13" t="n"/>
    </row>
    <row r="760">
      <c r="A760" s="23" t="n"/>
      <c r="B760" s="13" t="n"/>
      <c r="C760" s="13" t="n"/>
      <c r="D760" s="24" t="n"/>
      <c r="E760" s="13" t="n"/>
      <c r="F760" s="13" t="n"/>
      <c r="G760" s="13" t="n"/>
    </row>
    <row r="761">
      <c r="A761" s="23" t="n"/>
      <c r="B761" s="13" t="n"/>
      <c r="C761" s="13" t="n"/>
      <c r="D761" s="24" t="n"/>
      <c r="E761" s="13" t="n"/>
      <c r="F761" s="13" t="n"/>
      <c r="G761" s="13" t="n"/>
    </row>
    <row r="762">
      <c r="A762" s="23" t="n"/>
      <c r="B762" s="13" t="n"/>
      <c r="C762" s="13" t="n"/>
      <c r="D762" s="24" t="n"/>
      <c r="E762" s="13" t="n"/>
      <c r="F762" s="13" t="n"/>
      <c r="G762" s="13" t="n"/>
    </row>
    <row r="763">
      <c r="A763" s="23" t="n"/>
      <c r="B763" s="13" t="n"/>
      <c r="C763" s="13" t="n"/>
      <c r="D763" s="24" t="n"/>
      <c r="E763" s="13" t="n"/>
      <c r="F763" s="13" t="n"/>
      <c r="G763" s="13" t="n"/>
    </row>
    <row r="764">
      <c r="A764" s="23" t="n"/>
      <c r="B764" s="13" t="n"/>
      <c r="C764" s="13" t="n"/>
      <c r="D764" s="24" t="n"/>
      <c r="E764" s="13" t="n"/>
      <c r="F764" s="13" t="n"/>
      <c r="G764" s="13" t="n"/>
    </row>
    <row r="765">
      <c r="A765" s="23" t="n"/>
      <c r="B765" s="13" t="n"/>
      <c r="C765" s="13" t="n"/>
      <c r="D765" s="24" t="n"/>
      <c r="E765" s="13" t="n"/>
      <c r="F765" s="13" t="n"/>
      <c r="G765" s="13" t="n"/>
    </row>
    <row r="766">
      <c r="A766" s="23" t="n"/>
      <c r="B766" s="13" t="n"/>
      <c r="C766" s="13" t="n"/>
      <c r="D766" s="24" t="n"/>
      <c r="E766" s="13" t="n"/>
      <c r="F766" s="13" t="n"/>
      <c r="G766" s="13" t="n"/>
    </row>
    <row r="767">
      <c r="A767" s="23" t="n"/>
      <c r="B767" s="13" t="n"/>
      <c r="C767" s="13" t="n"/>
      <c r="D767" s="24" t="n"/>
      <c r="E767" s="13" t="n"/>
      <c r="F767" s="13" t="n"/>
      <c r="G767" s="13" t="n"/>
    </row>
    <row r="768">
      <c r="A768" s="23" t="n"/>
      <c r="B768" s="13" t="n"/>
      <c r="C768" s="13" t="n"/>
      <c r="D768" s="24" t="n"/>
      <c r="E768" s="13" t="n"/>
      <c r="F768" s="13" t="n"/>
      <c r="G768" s="13" t="n"/>
    </row>
    <row r="769">
      <c r="A769" s="23" t="n"/>
      <c r="B769" s="13" t="n"/>
      <c r="C769" s="13" t="n"/>
      <c r="D769" s="24" t="n"/>
      <c r="E769" s="13" t="n"/>
      <c r="F769" s="13" t="n"/>
      <c r="G769" s="13" t="n"/>
    </row>
    <row r="770">
      <c r="A770" s="23" t="n"/>
      <c r="B770" s="13" t="n"/>
      <c r="C770" s="13" t="n"/>
      <c r="D770" s="24" t="n"/>
      <c r="E770" s="13" t="n"/>
      <c r="F770" s="13" t="n"/>
      <c r="G770" s="13" t="n"/>
    </row>
    <row r="771">
      <c r="A771" s="23" t="n"/>
      <c r="B771" s="13" t="n"/>
      <c r="C771" s="13" t="n"/>
      <c r="D771" s="24" t="n"/>
      <c r="E771" s="13" t="n"/>
      <c r="F771" s="13" t="n"/>
      <c r="G771" s="13" t="n"/>
    </row>
    <row r="772">
      <c r="A772" s="23" t="n"/>
      <c r="B772" s="13" t="n"/>
      <c r="C772" s="13" t="n"/>
      <c r="D772" s="24" t="n"/>
      <c r="E772" s="13" t="n"/>
      <c r="F772" s="13" t="n"/>
      <c r="G772" s="13" t="n"/>
    </row>
    <row r="773">
      <c r="A773" s="23" t="n"/>
      <c r="B773" s="13" t="n"/>
      <c r="C773" s="13" t="n"/>
      <c r="D773" s="24" t="n"/>
      <c r="E773" s="13" t="n"/>
      <c r="F773" s="13" t="n"/>
      <c r="G773" s="13" t="n"/>
    </row>
    <row r="774">
      <c r="A774" s="23" t="n"/>
      <c r="B774" s="13" t="n"/>
      <c r="C774" s="13" t="n"/>
      <c r="D774" s="24" t="n"/>
      <c r="E774" s="13" t="n"/>
      <c r="F774" s="13" t="n"/>
      <c r="G774" s="13" t="n"/>
    </row>
    <row r="775">
      <c r="A775" s="23" t="n"/>
      <c r="B775" s="13" t="n"/>
      <c r="C775" s="13" t="n"/>
      <c r="D775" s="24" t="n"/>
      <c r="E775" s="13" t="n"/>
      <c r="F775" s="13" t="n"/>
      <c r="G775" s="13" t="n"/>
    </row>
    <row r="776">
      <c r="A776" s="23" t="n"/>
      <c r="B776" s="13" t="n"/>
      <c r="C776" s="13" t="n"/>
      <c r="D776" s="24" t="n"/>
      <c r="E776" s="13" t="n"/>
      <c r="F776" s="13" t="n"/>
      <c r="G776" s="13" t="n"/>
    </row>
    <row r="777">
      <c r="A777" s="23" t="n"/>
      <c r="B777" s="13" t="n"/>
      <c r="C777" s="13" t="n"/>
      <c r="D777" s="24" t="n"/>
      <c r="E777" s="13" t="n"/>
      <c r="F777" s="13" t="n"/>
      <c r="G777" s="13" t="n"/>
    </row>
    <row r="778">
      <c r="A778" s="23" t="n"/>
      <c r="B778" s="13" t="n"/>
      <c r="C778" s="13" t="n"/>
      <c r="D778" s="24" t="n"/>
      <c r="E778" s="13" t="n"/>
      <c r="F778" s="13" t="n"/>
      <c r="G778" s="13" t="n"/>
    </row>
    <row r="779">
      <c r="A779" s="23" t="n"/>
      <c r="B779" s="13" t="n"/>
      <c r="C779" s="13" t="n"/>
      <c r="D779" s="24" t="n"/>
      <c r="E779" s="13" t="n"/>
      <c r="F779" s="13" t="n"/>
      <c r="G779" s="13" t="n"/>
    </row>
    <row r="780">
      <c r="A780" s="23" t="n"/>
      <c r="B780" s="13" t="n"/>
      <c r="C780" s="13" t="n"/>
      <c r="D780" s="24" t="n"/>
      <c r="E780" s="13" t="n"/>
      <c r="F780" s="13" t="n"/>
      <c r="G780" s="13" t="n"/>
    </row>
    <row r="781">
      <c r="A781" s="23" t="n"/>
      <c r="B781" s="13" t="n"/>
      <c r="C781" s="13" t="n"/>
      <c r="D781" s="24" t="n"/>
      <c r="E781" s="13" t="n"/>
      <c r="F781" s="13" t="n"/>
      <c r="G781" s="13" t="n"/>
    </row>
    <row r="782">
      <c r="A782" s="23" t="n"/>
      <c r="B782" s="13" t="n"/>
      <c r="C782" s="13" t="n"/>
      <c r="D782" s="24" t="n"/>
      <c r="E782" s="13" t="n"/>
      <c r="F782" s="13" t="n"/>
      <c r="G782" s="13" t="n"/>
    </row>
    <row r="783">
      <c r="A783" s="23" t="n"/>
      <c r="B783" s="13" t="n"/>
      <c r="C783" s="13" t="n"/>
      <c r="D783" s="24" t="n"/>
      <c r="E783" s="13" t="n"/>
      <c r="F783" s="13" t="n"/>
      <c r="G783" s="13" t="n"/>
    </row>
    <row r="784">
      <c r="A784" s="23" t="n"/>
      <c r="B784" s="13" t="n"/>
      <c r="C784" s="13" t="n"/>
      <c r="D784" s="24" t="n"/>
      <c r="E784" s="13" t="n"/>
      <c r="F784" s="13" t="n"/>
      <c r="G784" s="13" t="n"/>
    </row>
    <row r="785">
      <c r="A785" s="23" t="n"/>
      <c r="B785" s="13" t="n"/>
      <c r="C785" s="13" t="n"/>
      <c r="D785" s="24" t="n"/>
      <c r="E785" s="13" t="n"/>
      <c r="F785" s="13" t="n"/>
      <c r="G785" s="13" t="n"/>
    </row>
    <row r="786">
      <c r="A786" s="23" t="n"/>
      <c r="B786" s="13" t="n"/>
      <c r="C786" s="13" t="n"/>
      <c r="D786" s="24" t="n"/>
      <c r="E786" s="13" t="n"/>
      <c r="F786" s="13" t="n"/>
      <c r="G786" s="13" t="n"/>
    </row>
    <row r="787">
      <c r="A787" s="23" t="n"/>
      <c r="B787" s="13" t="n"/>
      <c r="C787" s="13" t="n"/>
      <c r="D787" s="24" t="n"/>
      <c r="E787" s="13" t="n"/>
      <c r="F787" s="13" t="n"/>
      <c r="G787" s="13" t="n"/>
    </row>
    <row r="788">
      <c r="A788" s="23" t="n"/>
      <c r="B788" s="13" t="n"/>
      <c r="C788" s="13" t="n"/>
      <c r="D788" s="24" t="n"/>
      <c r="E788" s="13" t="n"/>
      <c r="F788" s="13" t="n"/>
      <c r="G788" s="13" t="n"/>
    </row>
    <row r="789">
      <c r="A789" s="23" t="n"/>
      <c r="B789" s="13" t="n"/>
      <c r="C789" s="13" t="n"/>
      <c r="D789" s="24" t="n"/>
      <c r="E789" s="13" t="n"/>
      <c r="F789" s="13" t="n"/>
      <c r="G789" s="13" t="n"/>
    </row>
    <row r="790">
      <c r="A790" s="23" t="n"/>
      <c r="B790" s="13" t="n"/>
      <c r="C790" s="13" t="n"/>
      <c r="D790" s="24" t="n"/>
      <c r="E790" s="13" t="n"/>
      <c r="F790" s="13" t="n"/>
      <c r="G790" s="13" t="n"/>
    </row>
    <row r="791">
      <c r="A791" s="23" t="n"/>
      <c r="B791" s="13" t="n"/>
      <c r="C791" s="13" t="n"/>
      <c r="D791" s="24" t="n"/>
      <c r="E791" s="13" t="n"/>
      <c r="F791" s="13" t="n"/>
      <c r="G791" s="13" t="n"/>
    </row>
    <row r="792">
      <c r="A792" s="23" t="n"/>
      <c r="B792" s="13" t="n"/>
      <c r="C792" s="13" t="n"/>
      <c r="D792" s="24" t="n"/>
      <c r="E792" s="13" t="n"/>
      <c r="F792" s="13" t="n"/>
      <c r="G792" s="13" t="n"/>
    </row>
    <row r="793">
      <c r="A793" s="23" t="n"/>
      <c r="B793" s="13" t="n"/>
      <c r="C793" s="13" t="n"/>
      <c r="D793" s="24" t="n"/>
      <c r="E793" s="13" t="n"/>
      <c r="F793" s="13" t="n"/>
      <c r="G793" s="13" t="n"/>
    </row>
    <row r="794">
      <c r="A794" s="23" t="n"/>
      <c r="B794" s="13" t="n"/>
      <c r="C794" s="13" t="n"/>
      <c r="D794" s="24" t="n"/>
      <c r="E794" s="13" t="n"/>
      <c r="F794" s="13" t="n"/>
      <c r="G794" s="13" t="n"/>
    </row>
    <row r="795">
      <c r="A795" s="23" t="n"/>
      <c r="B795" s="13" t="n"/>
      <c r="C795" s="13" t="n"/>
      <c r="D795" s="24" t="n"/>
      <c r="E795" s="13" t="n"/>
      <c r="F795" s="13" t="n"/>
      <c r="G795" s="13" t="n"/>
    </row>
    <row r="796">
      <c r="A796" s="23" t="n"/>
      <c r="B796" s="13" t="n"/>
      <c r="C796" s="13" t="n"/>
      <c r="D796" s="24" t="n"/>
      <c r="E796" s="13" t="n"/>
      <c r="F796" s="13" t="n"/>
      <c r="G796" s="13" t="n"/>
    </row>
    <row r="797">
      <c r="A797" s="23" t="n"/>
      <c r="B797" s="13" t="n"/>
      <c r="C797" s="13" t="n"/>
      <c r="D797" s="24" t="n"/>
      <c r="E797" s="13" t="n"/>
      <c r="F797" s="13" t="n"/>
      <c r="G797" s="13" t="n"/>
    </row>
    <row r="798">
      <c r="A798" s="23" t="n"/>
      <c r="B798" s="13" t="n"/>
      <c r="C798" s="13" t="n"/>
      <c r="D798" s="24" t="n"/>
      <c r="E798" s="13" t="n"/>
      <c r="F798" s="13" t="n"/>
      <c r="G798" s="13" t="n"/>
    </row>
    <row r="799">
      <c r="A799" s="23" t="n"/>
      <c r="B799" s="13" t="n"/>
      <c r="C799" s="13" t="n"/>
      <c r="D799" s="24" t="n"/>
      <c r="E799" s="13" t="n"/>
      <c r="F799" s="13" t="n"/>
      <c r="G799" s="13" t="n"/>
    </row>
    <row r="800">
      <c r="A800" s="23" t="n"/>
      <c r="B800" s="13" t="n"/>
      <c r="C800" s="13" t="n"/>
      <c r="D800" s="24" t="n"/>
      <c r="E800" s="13" t="n"/>
      <c r="F800" s="13" t="n"/>
      <c r="G800" s="13" t="n"/>
    </row>
    <row r="801">
      <c r="A801" s="23" t="n"/>
      <c r="B801" s="13" t="n"/>
      <c r="C801" s="13" t="n"/>
      <c r="D801" s="24" t="n"/>
      <c r="E801" s="13" t="n"/>
      <c r="F801" s="13" t="n"/>
      <c r="G801" s="13" t="n"/>
    </row>
    <row r="802">
      <c r="A802" s="23" t="n"/>
      <c r="B802" s="13" t="n"/>
      <c r="C802" s="13" t="n"/>
      <c r="D802" s="24" t="n"/>
      <c r="E802" s="13" t="n"/>
      <c r="F802" s="13" t="n"/>
      <c r="G802" s="13" t="n"/>
    </row>
    <row r="803">
      <c r="A803" s="23" t="n"/>
      <c r="B803" s="13" t="n"/>
      <c r="C803" s="13" t="n"/>
      <c r="D803" s="24" t="n"/>
      <c r="E803" s="13" t="n"/>
      <c r="F803" s="13" t="n"/>
      <c r="G803" s="13" t="n"/>
    </row>
    <row r="804">
      <c r="A804" s="23" t="n"/>
      <c r="B804" s="13" t="n"/>
      <c r="C804" s="13" t="n"/>
      <c r="D804" s="24" t="n"/>
      <c r="E804" s="13" t="n"/>
      <c r="F804" s="13" t="n"/>
      <c r="G804" s="13" t="n"/>
    </row>
    <row r="805">
      <c r="A805" s="23" t="n"/>
      <c r="B805" s="13" t="n"/>
      <c r="C805" s="13" t="n"/>
      <c r="D805" s="24" t="n"/>
      <c r="E805" s="13" t="n"/>
      <c r="F805" s="13" t="n"/>
      <c r="G805" s="13" t="n"/>
    </row>
    <row r="806">
      <c r="A806" s="23" t="n"/>
      <c r="B806" s="13" t="n"/>
      <c r="C806" s="13" t="n"/>
      <c r="D806" s="24" t="n"/>
      <c r="E806" s="13" t="n"/>
      <c r="F806" s="13" t="n"/>
      <c r="G806" s="13" t="n"/>
    </row>
    <row r="807">
      <c r="A807" s="23" t="n"/>
      <c r="B807" s="13" t="n"/>
      <c r="C807" s="13" t="n"/>
      <c r="D807" s="24" t="n"/>
      <c r="E807" s="13" t="n"/>
      <c r="F807" s="13" t="n"/>
      <c r="G807" s="13" t="n"/>
    </row>
    <row r="808">
      <c r="A808" s="23" t="n"/>
      <c r="B808" s="13" t="n"/>
      <c r="C808" s="13" t="n"/>
      <c r="D808" s="24" t="n"/>
      <c r="E808" s="13" t="n"/>
      <c r="F808" s="13" t="n"/>
      <c r="G808" s="13" t="n"/>
    </row>
    <row r="809">
      <c r="A809" s="23" t="n"/>
      <c r="B809" s="13" t="n"/>
      <c r="C809" s="13" t="n"/>
      <c r="D809" s="24" t="n"/>
      <c r="E809" s="13" t="n"/>
      <c r="F809" s="13" t="n"/>
      <c r="G809" s="13" t="n"/>
    </row>
    <row r="810">
      <c r="A810" s="23" t="n"/>
      <c r="B810" s="13" t="n"/>
      <c r="C810" s="13" t="n"/>
      <c r="D810" s="24" t="n"/>
      <c r="E810" s="13" t="n"/>
      <c r="F810" s="13" t="n"/>
      <c r="G810" s="13" t="n"/>
    </row>
    <row r="811">
      <c r="A811" s="23" t="n"/>
      <c r="B811" s="13" t="n"/>
      <c r="C811" s="13" t="n"/>
      <c r="D811" s="24" t="n"/>
      <c r="E811" s="13" t="n"/>
      <c r="F811" s="13" t="n"/>
      <c r="G811" s="13" t="n"/>
    </row>
    <row r="812">
      <c r="A812" s="23" t="n"/>
      <c r="B812" s="13" t="n"/>
      <c r="C812" s="13" t="n"/>
      <c r="D812" s="24" t="n"/>
      <c r="E812" s="13" t="n"/>
      <c r="F812" s="13" t="n"/>
      <c r="G812" s="13" t="n"/>
    </row>
    <row r="813">
      <c r="A813" s="23" t="n"/>
      <c r="B813" s="13" t="n"/>
      <c r="C813" s="13" t="n"/>
      <c r="D813" s="24" t="n"/>
      <c r="E813" s="13" t="n"/>
      <c r="F813" s="13" t="n"/>
      <c r="G813" s="13" t="n"/>
    </row>
    <row r="814">
      <c r="A814" s="23" t="n"/>
      <c r="B814" s="13" t="n"/>
      <c r="C814" s="13" t="n"/>
      <c r="D814" s="24" t="n"/>
      <c r="E814" s="13" t="n"/>
      <c r="F814" s="13" t="n"/>
      <c r="G814" s="13" t="n"/>
    </row>
    <row r="815">
      <c r="A815" s="23" t="n"/>
      <c r="B815" s="13" t="n"/>
      <c r="C815" s="13" t="n"/>
      <c r="D815" s="24" t="n"/>
      <c r="E815" s="13" t="n"/>
      <c r="F815" s="13" t="n"/>
      <c r="G815" s="13" t="n"/>
    </row>
    <row r="816">
      <c r="A816" s="23" t="n"/>
      <c r="B816" s="13" t="n"/>
      <c r="C816" s="13" t="n"/>
      <c r="D816" s="24" t="n"/>
      <c r="E816" s="13" t="n"/>
      <c r="F816" s="13" t="n"/>
      <c r="G816" s="13" t="n"/>
    </row>
    <row r="817">
      <c r="A817" s="23" t="n"/>
      <c r="B817" s="13" t="n"/>
      <c r="C817" s="13" t="n"/>
      <c r="D817" s="24" t="n"/>
      <c r="E817" s="13" t="n"/>
      <c r="F817" s="13" t="n"/>
      <c r="G817" s="13" t="n"/>
    </row>
    <row r="818">
      <c r="A818" s="23" t="n"/>
      <c r="B818" s="13" t="n"/>
      <c r="C818" s="13" t="n"/>
      <c r="D818" s="24" t="n"/>
      <c r="E818" s="13" t="n"/>
      <c r="F818" s="13" t="n"/>
      <c r="G818" s="13" t="n"/>
    </row>
    <row r="819">
      <c r="A819" s="23" t="n"/>
      <c r="B819" s="13" t="n"/>
      <c r="C819" s="13" t="n"/>
      <c r="D819" s="24" t="n"/>
      <c r="E819" s="13" t="n"/>
      <c r="F819" s="13" t="n"/>
      <c r="G819" s="13" t="n"/>
    </row>
    <row r="820">
      <c r="A820" s="23" t="n"/>
      <c r="B820" s="13" t="n"/>
      <c r="C820" s="13" t="n"/>
      <c r="D820" s="24" t="n"/>
      <c r="E820" s="13" t="n"/>
      <c r="F820" s="13" t="n"/>
      <c r="G820" s="13" t="n"/>
    </row>
    <row r="821">
      <c r="A821" s="23" t="n"/>
      <c r="B821" s="13" t="n"/>
      <c r="C821" s="13" t="n"/>
      <c r="D821" s="24" t="n"/>
      <c r="E821" s="13" t="n"/>
      <c r="F821" s="13" t="n"/>
      <c r="G821" s="13" t="n"/>
    </row>
    <row r="822">
      <c r="A822" s="23" t="n"/>
      <c r="B822" s="13" t="n"/>
      <c r="C822" s="13" t="n"/>
      <c r="D822" s="24" t="n"/>
      <c r="E822" s="13" t="n"/>
      <c r="F822" s="13" t="n"/>
      <c r="G822" s="13" t="n"/>
    </row>
    <row r="823">
      <c r="A823" s="23" t="n"/>
      <c r="B823" s="13" t="n"/>
      <c r="C823" s="13" t="n"/>
      <c r="D823" s="24" t="n"/>
      <c r="E823" s="13" t="n"/>
      <c r="F823" s="13" t="n"/>
      <c r="G823" s="13" t="n"/>
    </row>
    <row r="824">
      <c r="A824" s="23" t="n"/>
      <c r="B824" s="13" t="n"/>
      <c r="C824" s="13" t="n"/>
      <c r="D824" s="24" t="n"/>
      <c r="E824" s="13" t="n"/>
      <c r="F824" s="13" t="n"/>
      <c r="G824" s="13" t="n"/>
    </row>
    <row r="825">
      <c r="A825" s="23" t="n"/>
      <c r="B825" s="13" t="n"/>
      <c r="C825" s="13" t="n"/>
      <c r="D825" s="24" t="n"/>
      <c r="E825" s="13" t="n"/>
      <c r="F825" s="13" t="n"/>
      <c r="G825" s="13" t="n"/>
    </row>
    <row r="826">
      <c r="A826" s="23" t="n"/>
      <c r="B826" s="13" t="n"/>
      <c r="C826" s="13" t="n"/>
      <c r="D826" s="24" t="n"/>
      <c r="E826" s="13" t="n"/>
      <c r="F826" s="13" t="n"/>
      <c r="G826" s="13" t="n"/>
    </row>
    <row r="827">
      <c r="A827" s="23" t="n"/>
      <c r="B827" s="13" t="n"/>
      <c r="C827" s="13" t="n"/>
      <c r="D827" s="24" t="n"/>
      <c r="E827" s="13" t="n"/>
      <c r="F827" s="13" t="n"/>
      <c r="G827" s="13" t="n"/>
    </row>
    <row r="828">
      <c r="A828" s="23" t="n"/>
      <c r="B828" s="13" t="n"/>
      <c r="C828" s="13" t="n"/>
      <c r="D828" s="24" t="n"/>
      <c r="E828" s="13" t="n"/>
      <c r="F828" s="13" t="n"/>
      <c r="G828" s="13" t="n"/>
    </row>
    <row r="829">
      <c r="A829" s="23" t="n"/>
      <c r="B829" s="13" t="n"/>
      <c r="C829" s="13" t="n"/>
      <c r="D829" s="24" t="n"/>
      <c r="E829" s="13" t="n"/>
      <c r="F829" s="13" t="n"/>
      <c r="G829" s="13" t="n"/>
    </row>
    <row r="830">
      <c r="A830" s="23" t="n"/>
      <c r="B830" s="13" t="n"/>
      <c r="C830" s="13" t="n"/>
      <c r="D830" s="24" t="n"/>
      <c r="E830" s="13" t="n"/>
      <c r="F830" s="13" t="n"/>
      <c r="G830" s="13" t="n"/>
    </row>
    <row r="831">
      <c r="A831" s="23" t="n"/>
      <c r="B831" s="13" t="n"/>
      <c r="C831" s="13" t="n"/>
      <c r="D831" s="24" t="n"/>
      <c r="E831" s="13" t="n"/>
      <c r="F831" s="13" t="n"/>
      <c r="G831" s="13" t="n"/>
    </row>
    <row r="832">
      <c r="A832" s="23" t="n"/>
      <c r="B832" s="13" t="n"/>
      <c r="C832" s="13" t="n"/>
      <c r="D832" s="24" t="n"/>
      <c r="E832" s="13" t="n"/>
      <c r="F832" s="13" t="n"/>
      <c r="G832" s="13" t="n"/>
    </row>
    <row r="833">
      <c r="A833" s="23" t="n"/>
      <c r="B833" s="13" t="n"/>
      <c r="C833" s="13" t="n"/>
      <c r="D833" s="24" t="n"/>
      <c r="E833" s="13" t="n"/>
      <c r="F833" s="13" t="n"/>
      <c r="G833" s="13" t="n"/>
    </row>
    <row r="834">
      <c r="A834" s="23" t="n"/>
      <c r="B834" s="13" t="n"/>
      <c r="C834" s="13" t="n"/>
      <c r="D834" s="24" t="n"/>
      <c r="E834" s="13" t="n"/>
      <c r="F834" s="13" t="n"/>
      <c r="G834" s="13" t="n"/>
    </row>
    <row r="835">
      <c r="A835" s="23" t="n"/>
      <c r="B835" s="13" t="n"/>
      <c r="C835" s="13" t="n"/>
      <c r="D835" s="24" t="n"/>
      <c r="E835" s="13" t="n"/>
      <c r="F835" s="13" t="n"/>
      <c r="G835" s="13" t="n"/>
    </row>
    <row r="836">
      <c r="A836" s="23" t="n"/>
      <c r="B836" s="13" t="n"/>
      <c r="C836" s="13" t="n"/>
      <c r="D836" s="24" t="n"/>
      <c r="E836" s="13" t="n"/>
      <c r="F836" s="13" t="n"/>
      <c r="G836" s="13" t="n"/>
    </row>
    <row r="837">
      <c r="A837" s="23" t="n"/>
      <c r="B837" s="13" t="n"/>
      <c r="C837" s="13" t="n"/>
      <c r="D837" s="24" t="n"/>
      <c r="E837" s="13" t="n"/>
      <c r="F837" s="13" t="n"/>
      <c r="G837" s="13" t="n"/>
    </row>
    <row r="838">
      <c r="A838" s="23" t="n"/>
      <c r="B838" s="13" t="n"/>
      <c r="C838" s="13" t="n"/>
      <c r="D838" s="24" t="n"/>
      <c r="E838" s="13" t="n"/>
      <c r="F838" s="13" t="n"/>
      <c r="G838" s="13" t="n"/>
    </row>
    <row r="839">
      <c r="A839" s="23" t="n"/>
      <c r="B839" s="13" t="n"/>
      <c r="C839" s="13" t="n"/>
      <c r="D839" s="24" t="n"/>
      <c r="E839" s="13" t="n"/>
      <c r="F839" s="13" t="n"/>
      <c r="G839" s="13" t="n"/>
    </row>
    <row r="840">
      <c r="A840" s="23" t="n"/>
      <c r="B840" s="13" t="n"/>
      <c r="C840" s="13" t="n"/>
      <c r="D840" s="24" t="n"/>
      <c r="E840" s="13" t="n"/>
      <c r="F840" s="13" t="n"/>
      <c r="G840" s="13" t="n"/>
    </row>
    <row r="841">
      <c r="A841" s="23" t="n"/>
      <c r="B841" s="13" t="n"/>
      <c r="C841" s="13" t="n"/>
      <c r="D841" s="24" t="n"/>
      <c r="E841" s="13" t="n"/>
      <c r="F841" s="13" t="n"/>
      <c r="G841" s="13" t="n"/>
    </row>
    <row r="842">
      <c r="A842" s="23" t="n"/>
      <c r="B842" s="13" t="n"/>
      <c r="C842" s="13" t="n"/>
      <c r="D842" s="24" t="n"/>
      <c r="E842" s="13" t="n"/>
      <c r="F842" s="13" t="n"/>
      <c r="G842" s="13" t="n"/>
    </row>
    <row r="843">
      <c r="A843" s="23" t="n"/>
      <c r="B843" s="13" t="n"/>
      <c r="C843" s="13" t="n"/>
      <c r="D843" s="24" t="n"/>
      <c r="E843" s="13" t="n"/>
      <c r="F843" s="13" t="n"/>
      <c r="G843" s="13" t="n"/>
    </row>
    <row r="844">
      <c r="A844" s="23" t="n"/>
      <c r="B844" s="13" t="n"/>
      <c r="C844" s="13" t="n"/>
      <c r="D844" s="24" t="n"/>
      <c r="E844" s="13" t="n"/>
      <c r="F844" s="13" t="n"/>
      <c r="G844" s="13" t="n"/>
    </row>
    <row r="845">
      <c r="A845" s="23" t="n"/>
      <c r="B845" s="13" t="n"/>
      <c r="C845" s="13" t="n"/>
      <c r="D845" s="24" t="n"/>
      <c r="E845" s="13" t="n"/>
      <c r="F845" s="13" t="n"/>
      <c r="G845" s="13" t="n"/>
    </row>
    <row r="846">
      <c r="A846" s="23" t="n"/>
      <c r="B846" s="13" t="n"/>
      <c r="C846" s="13" t="n"/>
      <c r="D846" s="24" t="n"/>
      <c r="E846" s="13" t="n"/>
      <c r="F846" s="13" t="n"/>
      <c r="G846" s="13" t="n"/>
    </row>
    <row r="847">
      <c r="A847" s="23" t="n"/>
      <c r="B847" s="13" t="n"/>
      <c r="C847" s="13" t="n"/>
      <c r="D847" s="24" t="n"/>
      <c r="E847" s="13" t="n"/>
      <c r="F847" s="13" t="n"/>
      <c r="G847" s="13" t="n"/>
    </row>
    <row r="848">
      <c r="A848" s="23" t="n"/>
      <c r="B848" s="13" t="n"/>
      <c r="C848" s="13" t="n"/>
      <c r="D848" s="24" t="n"/>
      <c r="E848" s="13" t="n"/>
      <c r="F848" s="13" t="n"/>
      <c r="G848" s="13" t="n"/>
    </row>
    <row r="849">
      <c r="A849" s="23" t="n"/>
      <c r="B849" s="13" t="n"/>
      <c r="C849" s="13" t="n"/>
      <c r="D849" s="24" t="n"/>
      <c r="E849" s="13" t="n"/>
      <c r="F849" s="13" t="n"/>
      <c r="G849" s="13" t="n"/>
    </row>
    <row r="850">
      <c r="A850" s="23" t="n"/>
      <c r="B850" s="13" t="n"/>
      <c r="C850" s="13" t="n"/>
      <c r="D850" s="24" t="n"/>
      <c r="E850" s="13" t="n"/>
      <c r="F850" s="13" t="n"/>
      <c r="G850" s="13" t="n"/>
    </row>
    <row r="851">
      <c r="A851" s="23" t="n"/>
      <c r="B851" s="13" t="n"/>
      <c r="C851" s="13" t="n"/>
      <c r="D851" s="24" t="n"/>
      <c r="E851" s="13" t="n"/>
      <c r="F851" s="13" t="n"/>
      <c r="G851" s="13" t="n"/>
    </row>
    <row r="852">
      <c r="A852" s="23" t="n"/>
      <c r="B852" s="13" t="n"/>
      <c r="C852" s="13" t="n"/>
      <c r="D852" s="24" t="n"/>
      <c r="E852" s="13" t="n"/>
      <c r="F852" s="13" t="n"/>
      <c r="G852" s="13" t="n"/>
    </row>
    <row r="853">
      <c r="A853" s="23" t="n"/>
      <c r="B853" s="13" t="n"/>
      <c r="C853" s="13" t="n"/>
      <c r="D853" s="24" t="n"/>
      <c r="E853" s="13" t="n"/>
      <c r="F853" s="13" t="n"/>
      <c r="G853" s="13" t="n"/>
    </row>
    <row r="854">
      <c r="A854" s="23" t="n"/>
      <c r="B854" s="13" t="n"/>
      <c r="C854" s="13" t="n"/>
      <c r="D854" s="24" t="n"/>
      <c r="E854" s="13" t="n"/>
      <c r="F854" s="13" t="n"/>
      <c r="G854" s="13" t="n"/>
    </row>
    <row r="855">
      <c r="A855" s="23" t="n"/>
      <c r="B855" s="13" t="n"/>
      <c r="C855" s="13" t="n"/>
      <c r="D855" s="24" t="n"/>
      <c r="E855" s="13" t="n"/>
      <c r="F855" s="13" t="n"/>
      <c r="G855" s="13" t="n"/>
    </row>
    <row r="856">
      <c r="A856" s="23" t="n"/>
      <c r="B856" s="13" t="n"/>
      <c r="C856" s="13" t="n"/>
      <c r="D856" s="24" t="n"/>
      <c r="E856" s="13" t="n"/>
      <c r="F856" s="13" t="n"/>
      <c r="G856" s="13" t="n"/>
    </row>
    <row r="857">
      <c r="A857" s="23" t="n"/>
      <c r="B857" s="13" t="n"/>
      <c r="C857" s="13" t="n"/>
      <c r="D857" s="24" t="n"/>
      <c r="E857" s="13" t="n"/>
      <c r="F857" s="13" t="n"/>
      <c r="G857" s="13" t="n"/>
    </row>
    <row r="858">
      <c r="A858" s="23" t="n"/>
      <c r="B858" s="13" t="n"/>
      <c r="C858" s="13" t="n"/>
      <c r="D858" s="24" t="n"/>
      <c r="E858" s="13" t="n"/>
      <c r="F858" s="13" t="n"/>
      <c r="G858" s="13" t="n"/>
    </row>
    <row r="859">
      <c r="A859" s="23" t="n"/>
      <c r="B859" s="13" t="n"/>
      <c r="C859" s="13" t="n"/>
      <c r="D859" s="24" t="n"/>
      <c r="E859" s="13" t="n"/>
      <c r="F859" s="13" t="n"/>
      <c r="G859" s="13" t="n"/>
    </row>
    <row r="860">
      <c r="A860" s="23" t="n"/>
      <c r="B860" s="13" t="n"/>
      <c r="C860" s="13" t="n"/>
      <c r="D860" s="24" t="n"/>
      <c r="E860" s="13" t="n"/>
      <c r="F860" s="13" t="n"/>
      <c r="G860" s="13" t="n"/>
    </row>
    <row r="861">
      <c r="A861" s="23" t="n"/>
      <c r="B861" s="13" t="n"/>
      <c r="C861" s="13" t="n"/>
      <c r="D861" s="24" t="n"/>
      <c r="E861" s="13" t="n"/>
      <c r="F861" s="13" t="n"/>
      <c r="G861" s="13" t="n"/>
    </row>
    <row r="862">
      <c r="A862" s="23" t="n"/>
      <c r="B862" s="13" t="n"/>
      <c r="C862" s="13" t="n"/>
      <c r="D862" s="24" t="n"/>
      <c r="E862" s="13" t="n"/>
      <c r="F862" s="13" t="n"/>
      <c r="G862" s="13" t="n"/>
    </row>
    <row r="863">
      <c r="A863" s="23" t="n"/>
      <c r="B863" s="13" t="n"/>
      <c r="C863" s="13" t="n"/>
      <c r="D863" s="24" t="n"/>
      <c r="E863" s="13" t="n"/>
      <c r="F863" s="13" t="n"/>
      <c r="G863" s="13" t="n"/>
    </row>
    <row r="864">
      <c r="A864" s="23" t="n"/>
      <c r="B864" s="13" t="n"/>
      <c r="C864" s="13" t="n"/>
      <c r="D864" s="24" t="n"/>
      <c r="E864" s="13" t="n"/>
      <c r="F864" s="13" t="n"/>
      <c r="G864" s="13" t="n"/>
    </row>
    <row r="865">
      <c r="A865" s="23" t="n"/>
      <c r="B865" s="13" t="n"/>
      <c r="C865" s="13" t="n"/>
      <c r="D865" s="24" t="n"/>
      <c r="E865" s="13" t="n"/>
      <c r="F865" s="13" t="n"/>
      <c r="G865" s="13" t="n"/>
    </row>
    <row r="866">
      <c r="A866" s="23" t="n"/>
      <c r="B866" s="13" t="n"/>
      <c r="C866" s="13" t="n"/>
      <c r="D866" s="24" t="n"/>
      <c r="E866" s="13" t="n"/>
      <c r="F866" s="13" t="n"/>
      <c r="G866" s="13" t="n"/>
    </row>
    <row r="867">
      <c r="A867" s="23" t="n"/>
      <c r="B867" s="13" t="n"/>
      <c r="C867" s="13" t="n"/>
      <c r="D867" s="24" t="n"/>
      <c r="E867" s="13" t="n"/>
      <c r="F867" s="13" t="n"/>
      <c r="G867" s="13" t="n"/>
    </row>
    <row r="868">
      <c r="A868" s="23" t="n"/>
      <c r="B868" s="13" t="n"/>
      <c r="C868" s="13" t="n"/>
      <c r="D868" s="24" t="n"/>
      <c r="E868" s="13" t="n"/>
      <c r="F868" s="13" t="n"/>
      <c r="G868" s="13" t="n"/>
    </row>
    <row r="869">
      <c r="A869" s="23" t="n"/>
      <c r="B869" s="13" t="n"/>
      <c r="C869" s="13" t="n"/>
      <c r="D869" s="24" t="n"/>
      <c r="E869" s="13" t="n"/>
      <c r="F869" s="13" t="n"/>
      <c r="G869" s="13" t="n"/>
    </row>
    <row r="870">
      <c r="A870" s="23" t="n"/>
      <c r="B870" s="13" t="n"/>
      <c r="C870" s="13" t="n"/>
      <c r="D870" s="24" t="n"/>
      <c r="E870" s="13" t="n"/>
      <c r="F870" s="13" t="n"/>
      <c r="G870" s="13" t="n"/>
    </row>
    <row r="871">
      <c r="A871" s="23" t="n"/>
      <c r="B871" s="13" t="n"/>
      <c r="C871" s="13" t="n"/>
      <c r="D871" s="24" t="n"/>
      <c r="E871" s="13" t="n"/>
      <c r="F871" s="13" t="n"/>
      <c r="G871" s="13" t="n"/>
    </row>
    <row r="872">
      <c r="A872" s="23" t="n"/>
      <c r="B872" s="13" t="n"/>
      <c r="C872" s="13" t="n"/>
      <c r="D872" s="24" t="n"/>
      <c r="E872" s="13" t="n"/>
      <c r="F872" s="13" t="n"/>
      <c r="G872" s="13" t="n"/>
    </row>
    <row r="873">
      <c r="A873" s="23" t="n"/>
      <c r="B873" s="13" t="n"/>
      <c r="C873" s="13" t="n"/>
      <c r="D873" s="24" t="n"/>
      <c r="E873" s="13" t="n"/>
      <c r="F873" s="13" t="n"/>
      <c r="G873" s="13" t="n"/>
    </row>
    <row r="874">
      <c r="A874" s="23" t="n"/>
      <c r="B874" s="13" t="n"/>
      <c r="C874" s="13" t="n"/>
      <c r="D874" s="24" t="n"/>
      <c r="E874" s="13" t="n"/>
      <c r="F874" s="13" t="n"/>
      <c r="G874" s="13" t="n"/>
    </row>
    <row r="875">
      <c r="A875" s="23" t="n"/>
      <c r="B875" s="13" t="n"/>
      <c r="C875" s="13" t="n"/>
      <c r="D875" s="24" t="n"/>
      <c r="E875" s="13" t="n"/>
      <c r="F875" s="13" t="n"/>
      <c r="G875" s="13" t="n"/>
    </row>
    <row r="876">
      <c r="A876" s="23" t="n"/>
      <c r="B876" s="13" t="n"/>
      <c r="C876" s="13" t="n"/>
      <c r="D876" s="24" t="n"/>
      <c r="E876" s="13" t="n"/>
      <c r="F876" s="13" t="n"/>
      <c r="G876" s="13" t="n"/>
    </row>
    <row r="877">
      <c r="A877" s="23" t="n"/>
      <c r="B877" s="13" t="n"/>
      <c r="C877" s="13" t="n"/>
      <c r="D877" s="24" t="n"/>
      <c r="E877" s="13" t="n"/>
      <c r="F877" s="13" t="n"/>
      <c r="G877" s="13" t="n"/>
    </row>
    <row r="878">
      <c r="A878" s="23" t="n"/>
      <c r="B878" s="13" t="n"/>
      <c r="C878" s="13" t="n"/>
      <c r="D878" s="24" t="n"/>
      <c r="E878" s="13" t="n"/>
      <c r="F878" s="13" t="n"/>
      <c r="G878" s="13" t="n"/>
    </row>
    <row r="879">
      <c r="A879" s="23" t="n"/>
      <c r="B879" s="13" t="n"/>
      <c r="C879" s="13" t="n"/>
      <c r="D879" s="24" t="n"/>
      <c r="E879" s="13" t="n"/>
      <c r="F879" s="13" t="n"/>
      <c r="G879" s="13" t="n"/>
    </row>
    <row r="880">
      <c r="A880" s="23" t="n"/>
      <c r="B880" s="13" t="n"/>
      <c r="C880" s="13" t="n"/>
      <c r="D880" s="24" t="n"/>
      <c r="E880" s="13" t="n"/>
      <c r="F880" s="13" t="n"/>
      <c r="G880" s="13" t="n"/>
    </row>
    <row r="881">
      <c r="A881" s="23" t="n"/>
      <c r="B881" s="13" t="n"/>
      <c r="C881" s="13" t="n"/>
      <c r="D881" s="24" t="n"/>
      <c r="E881" s="13" t="n"/>
      <c r="F881" s="13" t="n"/>
      <c r="G881" s="13" t="n"/>
    </row>
    <row r="882">
      <c r="A882" s="23" t="n"/>
      <c r="B882" s="13" t="n"/>
      <c r="C882" s="13" t="n"/>
      <c r="D882" s="24" t="n"/>
      <c r="E882" s="13" t="n"/>
      <c r="F882" s="13" t="n"/>
      <c r="G882" s="13" t="n"/>
    </row>
    <row r="883">
      <c r="A883" s="23" t="n"/>
      <c r="B883" s="13" t="n"/>
      <c r="C883" s="13" t="n"/>
      <c r="D883" s="24" t="n"/>
      <c r="E883" s="13" t="n"/>
      <c r="F883" s="13" t="n"/>
      <c r="G883" s="13" t="n"/>
    </row>
    <row r="884">
      <c r="A884" s="23" t="n"/>
      <c r="B884" s="13" t="n"/>
      <c r="C884" s="13" t="n"/>
      <c r="D884" s="24" t="n"/>
      <c r="E884" s="13" t="n"/>
      <c r="F884" s="13" t="n"/>
      <c r="G884" s="13" t="n"/>
    </row>
    <row r="885">
      <c r="A885" s="23" t="n"/>
      <c r="B885" s="13" t="n"/>
      <c r="C885" s="13" t="n"/>
      <c r="D885" s="24" t="n"/>
      <c r="E885" s="13" t="n"/>
      <c r="F885" s="13" t="n"/>
      <c r="G885" s="13" t="n"/>
    </row>
    <row r="886">
      <c r="A886" s="23" t="n"/>
      <c r="B886" s="13" t="n"/>
      <c r="C886" s="13" t="n"/>
      <c r="D886" s="24" t="n"/>
      <c r="E886" s="13" t="n"/>
      <c r="F886" s="13" t="n"/>
      <c r="G886" s="13" t="n"/>
    </row>
    <row r="887">
      <c r="A887" s="23" t="n"/>
      <c r="B887" s="13" t="n"/>
      <c r="C887" s="13" t="n"/>
      <c r="D887" s="24" t="n"/>
      <c r="E887" s="13" t="n"/>
      <c r="F887" s="13" t="n"/>
      <c r="G887" s="13" t="n"/>
    </row>
    <row r="888">
      <c r="A888" s="23" t="n"/>
      <c r="B888" s="13" t="n"/>
      <c r="C888" s="13" t="n"/>
      <c r="D888" s="24" t="n"/>
      <c r="E888" s="13" t="n"/>
      <c r="F888" s="13" t="n"/>
      <c r="G888" s="13" t="n"/>
    </row>
    <row r="889">
      <c r="A889" s="23" t="n"/>
      <c r="B889" s="13" t="n"/>
      <c r="C889" s="13" t="n"/>
      <c r="D889" s="24" t="n"/>
      <c r="E889" s="13" t="n"/>
      <c r="F889" s="13" t="n"/>
      <c r="G889" s="13" t="n"/>
    </row>
    <row r="890">
      <c r="A890" s="23" t="n"/>
      <c r="B890" s="13" t="n"/>
      <c r="C890" s="13" t="n"/>
      <c r="D890" s="24" t="n"/>
      <c r="E890" s="13" t="n"/>
      <c r="F890" s="13" t="n"/>
      <c r="G890" s="13" t="n"/>
    </row>
    <row r="891">
      <c r="A891" s="23" t="n"/>
      <c r="B891" s="13" t="n"/>
      <c r="C891" s="13" t="n"/>
      <c r="D891" s="24" t="n"/>
      <c r="E891" s="13" t="n"/>
      <c r="F891" s="13" t="n"/>
      <c r="G891" s="13" t="n"/>
    </row>
    <row r="892">
      <c r="A892" s="23" t="n"/>
      <c r="B892" s="13" t="n"/>
      <c r="C892" s="13" t="n"/>
      <c r="D892" s="24" t="n"/>
      <c r="E892" s="13" t="n"/>
      <c r="F892" s="13" t="n"/>
      <c r="G892" s="13" t="n"/>
    </row>
    <row r="893">
      <c r="A893" s="23" t="n"/>
      <c r="B893" s="13" t="n"/>
      <c r="C893" s="13" t="n"/>
      <c r="D893" s="24" t="n"/>
      <c r="E893" s="13" t="n"/>
      <c r="F893" s="13" t="n"/>
      <c r="G893" s="13" t="n"/>
    </row>
    <row r="894">
      <c r="A894" s="23" t="n"/>
      <c r="B894" s="13" t="n"/>
      <c r="C894" s="13" t="n"/>
      <c r="D894" s="24" t="n"/>
      <c r="E894" s="13" t="n"/>
      <c r="F894" s="13" t="n"/>
      <c r="G894" s="13" t="n"/>
    </row>
    <row r="895">
      <c r="A895" s="23" t="n"/>
      <c r="B895" s="13" t="n"/>
      <c r="C895" s="13" t="n"/>
      <c r="D895" s="24" t="n"/>
      <c r="E895" s="13" t="n"/>
      <c r="F895" s="13" t="n"/>
      <c r="G895" s="13" t="n"/>
    </row>
    <row r="896">
      <c r="A896" s="23" t="n"/>
      <c r="B896" s="13" t="n"/>
      <c r="C896" s="13" t="n"/>
      <c r="D896" s="24" t="n"/>
      <c r="E896" s="13" t="n"/>
      <c r="F896" s="13" t="n"/>
      <c r="G896" s="13" t="n"/>
    </row>
    <row r="897">
      <c r="A897" s="23" t="n"/>
      <c r="B897" s="13" t="n"/>
      <c r="C897" s="13" t="n"/>
      <c r="D897" s="24" t="n"/>
      <c r="E897" s="13" t="n"/>
      <c r="F897" s="13" t="n"/>
      <c r="G897" s="13" t="n"/>
    </row>
    <row r="898">
      <c r="A898" s="23" t="n"/>
      <c r="B898" s="13" t="n"/>
      <c r="C898" s="13" t="n"/>
      <c r="D898" s="24" t="n"/>
      <c r="E898" s="13" t="n"/>
      <c r="F898" s="13" t="n"/>
      <c r="G898" s="13" t="n"/>
    </row>
    <row r="899">
      <c r="A899" s="23" t="n"/>
      <c r="B899" s="13" t="n"/>
      <c r="C899" s="13" t="n"/>
      <c r="D899" s="24" t="n"/>
      <c r="E899" s="13" t="n"/>
      <c r="F899" s="13" t="n"/>
      <c r="G899" s="13" t="n"/>
    </row>
    <row r="900">
      <c r="A900" s="23" t="n"/>
      <c r="B900" s="13" t="n"/>
      <c r="C900" s="13" t="n"/>
      <c r="D900" s="24" t="n"/>
      <c r="E900" s="13" t="n"/>
      <c r="F900" s="13" t="n"/>
      <c r="G900" s="13" t="n"/>
    </row>
    <row r="901">
      <c r="A901" s="23" t="n"/>
      <c r="B901" s="13" t="n"/>
      <c r="C901" s="13" t="n"/>
      <c r="D901" s="24" t="n"/>
      <c r="E901" s="13" t="n"/>
      <c r="F901" s="13" t="n"/>
      <c r="G901" s="13" t="n"/>
    </row>
    <row r="902">
      <c r="A902" s="23" t="n"/>
      <c r="B902" s="13" t="n"/>
      <c r="C902" s="13" t="n"/>
      <c r="D902" s="24" t="n"/>
      <c r="E902" s="13" t="n"/>
      <c r="F902" s="13" t="n"/>
      <c r="G902" s="13" t="n"/>
    </row>
    <row r="903">
      <c r="A903" s="23" t="n"/>
      <c r="B903" s="13" t="n"/>
      <c r="C903" s="13" t="n"/>
      <c r="D903" s="24" t="n"/>
      <c r="E903" s="13" t="n"/>
      <c r="F903" s="13" t="n"/>
      <c r="G903" s="13" t="n"/>
    </row>
    <row r="904">
      <c r="A904" s="23" t="n"/>
      <c r="B904" s="13" t="n"/>
      <c r="C904" s="13" t="n"/>
      <c r="D904" s="24" t="n"/>
      <c r="E904" s="13" t="n"/>
      <c r="F904" s="13" t="n"/>
      <c r="G904" s="13" t="n"/>
    </row>
    <row r="905">
      <c r="A905" s="23" t="n"/>
      <c r="B905" s="13" t="n"/>
      <c r="C905" s="13" t="n"/>
      <c r="D905" s="24" t="n"/>
      <c r="E905" s="13" t="n"/>
      <c r="F905" s="13" t="n"/>
      <c r="G905" s="13" t="n"/>
    </row>
    <row r="906">
      <c r="A906" s="23" t="n"/>
      <c r="B906" s="13" t="n"/>
      <c r="C906" s="13" t="n"/>
      <c r="D906" s="24" t="n"/>
      <c r="E906" s="13" t="n"/>
      <c r="F906" s="13" t="n"/>
      <c r="G906" s="13" t="n"/>
    </row>
    <row r="907">
      <c r="A907" s="23" t="n"/>
      <c r="B907" s="13" t="n"/>
      <c r="C907" s="13" t="n"/>
      <c r="D907" s="24" t="n"/>
      <c r="E907" s="13" t="n"/>
      <c r="F907" s="13" t="n"/>
      <c r="G907" s="13" t="n"/>
    </row>
    <row r="908">
      <c r="A908" s="23" t="n"/>
      <c r="B908" s="13" t="n"/>
      <c r="C908" s="13" t="n"/>
      <c r="D908" s="24" t="n"/>
      <c r="E908" s="13" t="n"/>
      <c r="F908" s="13" t="n"/>
      <c r="G908" s="13" t="n"/>
    </row>
    <row r="909">
      <c r="A909" s="23" t="n"/>
      <c r="B909" s="13" t="n"/>
      <c r="C909" s="13" t="n"/>
      <c r="D909" s="24" t="n"/>
      <c r="E909" s="13" t="n"/>
      <c r="F909" s="13" t="n"/>
      <c r="G909" s="13" t="n"/>
    </row>
    <row r="910">
      <c r="A910" s="23" t="n"/>
      <c r="B910" s="13" t="n"/>
      <c r="C910" s="13" t="n"/>
      <c r="D910" s="24" t="n"/>
      <c r="E910" s="13" t="n"/>
      <c r="F910" s="13" t="n"/>
      <c r="G910" s="13" t="n"/>
    </row>
    <row r="911">
      <c r="A911" s="23" t="n"/>
      <c r="B911" s="13" t="n"/>
      <c r="C911" s="13" t="n"/>
      <c r="D911" s="24" t="n"/>
      <c r="E911" s="13" t="n"/>
      <c r="F911" s="13" t="n"/>
      <c r="G911" s="13" t="n"/>
    </row>
    <row r="912">
      <c r="A912" s="23" t="n"/>
      <c r="B912" s="13" t="n"/>
      <c r="C912" s="13" t="n"/>
      <c r="D912" s="24" t="n"/>
      <c r="E912" s="13" t="n"/>
      <c r="F912" s="13" t="n"/>
      <c r="G912" s="13" t="n"/>
    </row>
    <row r="913">
      <c r="A913" s="23" t="n"/>
      <c r="B913" s="13" t="n"/>
      <c r="C913" s="13" t="n"/>
      <c r="D913" s="24" t="n"/>
      <c r="E913" s="13" t="n"/>
      <c r="F913" s="13" t="n"/>
      <c r="G913" s="13" t="n"/>
    </row>
    <row r="914">
      <c r="A914" s="23" t="n"/>
      <c r="B914" s="13" t="n"/>
      <c r="C914" s="13" t="n"/>
      <c r="D914" s="24" t="n"/>
      <c r="E914" s="13" t="n"/>
      <c r="F914" s="13" t="n"/>
      <c r="G914" s="13" t="n"/>
    </row>
    <row r="915">
      <c r="A915" s="23" t="n"/>
      <c r="B915" s="13" t="n"/>
      <c r="C915" s="13" t="n"/>
      <c r="D915" s="24" t="n"/>
      <c r="E915" s="13" t="n"/>
      <c r="F915" s="13" t="n"/>
      <c r="G915" s="13" t="n"/>
    </row>
    <row r="916">
      <c r="A916" s="23" t="n"/>
      <c r="B916" s="13" t="n"/>
      <c r="C916" s="13" t="n"/>
      <c r="D916" s="24" t="n"/>
      <c r="E916" s="13" t="n"/>
      <c r="F916" s="13" t="n"/>
      <c r="G916" s="13" t="n"/>
    </row>
    <row r="917">
      <c r="A917" s="23" t="n"/>
      <c r="B917" s="13" t="n"/>
      <c r="C917" s="13" t="n"/>
      <c r="D917" s="24" t="n"/>
      <c r="E917" s="13" t="n"/>
      <c r="F917" s="13" t="n"/>
      <c r="G917" s="13" t="n"/>
    </row>
    <row r="918">
      <c r="A918" s="23" t="n"/>
      <c r="B918" s="13" t="n"/>
      <c r="C918" s="13" t="n"/>
      <c r="D918" s="24" t="n"/>
      <c r="E918" s="13" t="n"/>
      <c r="F918" s="13" t="n"/>
      <c r="G918" s="13" t="n"/>
    </row>
    <row r="919">
      <c r="A919" s="23" t="n"/>
      <c r="B919" s="13" t="n"/>
      <c r="C919" s="13" t="n"/>
      <c r="D919" s="24" t="n"/>
      <c r="E919" s="13" t="n"/>
      <c r="F919" s="13" t="n"/>
      <c r="G919" s="13" t="n"/>
    </row>
    <row r="920">
      <c r="A920" s="23" t="n"/>
      <c r="B920" s="13" t="n"/>
      <c r="C920" s="13" t="n"/>
      <c r="D920" s="24" t="n"/>
      <c r="E920" s="13" t="n"/>
      <c r="F920" s="13" t="n"/>
      <c r="G920" s="13" t="n"/>
    </row>
    <row r="921">
      <c r="A921" s="23" t="n"/>
      <c r="B921" s="13" t="n"/>
      <c r="C921" s="13" t="n"/>
      <c r="D921" s="24" t="n"/>
      <c r="E921" s="13" t="n"/>
      <c r="F921" s="13" t="n"/>
      <c r="G921" s="13" t="n"/>
    </row>
    <row r="922">
      <c r="A922" s="23" t="n"/>
      <c r="B922" s="13" t="n"/>
      <c r="C922" s="13" t="n"/>
      <c r="D922" s="24" t="n"/>
      <c r="E922" s="13" t="n"/>
      <c r="F922" s="13" t="n"/>
      <c r="G922" s="13" t="n"/>
    </row>
    <row r="923">
      <c r="A923" s="23" t="n"/>
      <c r="B923" s="13" t="n"/>
      <c r="C923" s="13" t="n"/>
      <c r="D923" s="24" t="n"/>
      <c r="E923" s="13" t="n"/>
      <c r="F923" s="13" t="n"/>
      <c r="G923" s="13" t="n"/>
    </row>
    <row r="924">
      <c r="A924" s="23" t="n"/>
      <c r="B924" s="13" t="n"/>
      <c r="C924" s="13" t="n"/>
      <c r="D924" s="24" t="n"/>
      <c r="E924" s="13" t="n"/>
      <c r="F924" s="13" t="n"/>
      <c r="G924" s="13" t="n"/>
    </row>
    <row r="925">
      <c r="A925" s="23" t="n"/>
      <c r="B925" s="13" t="n"/>
      <c r="C925" s="13" t="n"/>
      <c r="D925" s="24" t="n"/>
      <c r="E925" s="13" t="n"/>
      <c r="F925" s="13" t="n"/>
      <c r="G925" s="13" t="n"/>
    </row>
    <row r="926">
      <c r="A926" s="23" t="n"/>
      <c r="B926" s="13" t="n"/>
      <c r="C926" s="13" t="n"/>
      <c r="D926" s="24" t="n"/>
      <c r="E926" s="13" t="n"/>
      <c r="F926" s="13" t="n"/>
      <c r="G926" s="13" t="n"/>
    </row>
    <row r="927">
      <c r="A927" s="23" t="n"/>
      <c r="B927" s="13" t="n"/>
      <c r="C927" s="13" t="n"/>
      <c r="D927" s="24" t="n"/>
      <c r="E927" s="13" t="n"/>
      <c r="F927" s="13" t="n"/>
      <c r="G927" s="13" t="n"/>
    </row>
    <row r="928">
      <c r="A928" s="23" t="n"/>
      <c r="B928" s="13" t="n"/>
      <c r="C928" s="13" t="n"/>
      <c r="D928" s="24" t="n"/>
      <c r="E928" s="13" t="n"/>
      <c r="F928" s="13" t="n"/>
      <c r="G928" s="13" t="n"/>
    </row>
    <row r="929">
      <c r="A929" s="23" t="n"/>
      <c r="B929" s="13" t="n"/>
      <c r="C929" s="13" t="n"/>
      <c r="D929" s="24" t="n"/>
      <c r="E929" s="13" t="n"/>
      <c r="F929" s="13" t="n"/>
      <c r="G929" s="13" t="n"/>
    </row>
    <row r="930">
      <c r="A930" s="23" t="n"/>
      <c r="B930" s="13" t="n"/>
      <c r="C930" s="13" t="n"/>
      <c r="D930" s="24" t="n"/>
      <c r="E930" s="13" t="n"/>
      <c r="F930" s="13" t="n"/>
      <c r="G930" s="13" t="n"/>
    </row>
    <row r="931">
      <c r="A931" s="23" t="n"/>
      <c r="B931" s="13" t="n"/>
      <c r="C931" s="13" t="n"/>
      <c r="D931" s="24" t="n"/>
      <c r="E931" s="13" t="n"/>
      <c r="F931" s="13" t="n"/>
      <c r="G931" s="13" t="n"/>
    </row>
    <row r="932">
      <c r="A932" s="23" t="n"/>
      <c r="B932" s="13" t="n"/>
      <c r="C932" s="13" t="n"/>
      <c r="D932" s="24" t="n"/>
      <c r="E932" s="13" t="n"/>
      <c r="F932" s="13" t="n"/>
      <c r="G932" s="13" t="n"/>
    </row>
    <row r="933">
      <c r="A933" s="23" t="n"/>
      <c r="B933" s="13" t="n"/>
      <c r="C933" s="13" t="n"/>
      <c r="D933" s="24" t="n"/>
      <c r="E933" s="13" t="n"/>
      <c r="F933" s="13" t="n"/>
      <c r="G933" s="13" t="n"/>
    </row>
    <row r="934">
      <c r="A934" s="23" t="n"/>
      <c r="B934" s="13" t="n"/>
      <c r="C934" s="13" t="n"/>
      <c r="D934" s="24" t="n"/>
      <c r="E934" s="13" t="n"/>
      <c r="F934" s="13" t="n"/>
      <c r="G934" s="13" t="n"/>
    </row>
    <row r="935">
      <c r="A935" s="23" t="n"/>
      <c r="B935" s="13" t="n"/>
      <c r="C935" s="13" t="n"/>
      <c r="D935" s="24" t="n"/>
      <c r="E935" s="13" t="n"/>
      <c r="F935" s="13" t="n"/>
      <c r="G935" s="13" t="n"/>
    </row>
    <row r="936">
      <c r="A936" s="23" t="n"/>
      <c r="B936" s="13" t="n"/>
      <c r="C936" s="13" t="n"/>
      <c r="D936" s="24" t="n"/>
      <c r="E936" s="13" t="n"/>
      <c r="F936" s="13" t="n"/>
      <c r="G936" s="13" t="n"/>
    </row>
    <row r="937">
      <c r="A937" s="23" t="n"/>
      <c r="B937" s="13" t="n"/>
      <c r="C937" s="13" t="n"/>
      <c r="D937" s="24" t="n"/>
      <c r="E937" s="13" t="n"/>
      <c r="F937" s="13" t="n"/>
      <c r="G937" s="13" t="n"/>
    </row>
    <row r="938">
      <c r="A938" s="23" t="n"/>
      <c r="B938" s="13" t="n"/>
      <c r="C938" s="13" t="n"/>
      <c r="D938" s="24" t="n"/>
      <c r="E938" s="13" t="n"/>
      <c r="F938" s="13" t="n"/>
      <c r="G938" s="13" t="n"/>
    </row>
    <row r="939">
      <c r="A939" s="23" t="n"/>
      <c r="B939" s="13" t="n"/>
      <c r="C939" s="13" t="n"/>
      <c r="D939" s="24" t="n"/>
      <c r="E939" s="13" t="n"/>
      <c r="F939" s="13" t="n"/>
      <c r="G939" s="13" t="n"/>
    </row>
    <row r="940">
      <c r="A940" s="23" t="n"/>
      <c r="B940" s="13" t="n"/>
      <c r="C940" s="13" t="n"/>
      <c r="D940" s="24" t="n"/>
      <c r="E940" s="13" t="n"/>
      <c r="F940" s="13" t="n"/>
      <c r="G940" s="13" t="n"/>
    </row>
    <row r="941">
      <c r="A941" s="23" t="n"/>
      <c r="B941" s="13" t="n"/>
      <c r="C941" s="13" t="n"/>
      <c r="D941" s="24" t="n"/>
      <c r="E941" s="13" t="n"/>
      <c r="F941" s="13" t="n"/>
      <c r="G941" s="13" t="n"/>
    </row>
    <row r="942">
      <c r="A942" s="23" t="n"/>
      <c r="B942" s="13" t="n"/>
      <c r="C942" s="13" t="n"/>
      <c r="D942" s="24" t="n"/>
      <c r="E942" s="13" t="n"/>
      <c r="F942" s="13" t="n"/>
      <c r="G942" s="13" t="n"/>
    </row>
    <row r="943">
      <c r="A943" s="23" t="n"/>
      <c r="B943" s="13" t="n"/>
      <c r="C943" s="13" t="n"/>
      <c r="D943" s="24" t="n"/>
      <c r="E943" s="13" t="n"/>
      <c r="F943" s="13" t="n"/>
      <c r="G943" s="13" t="n"/>
    </row>
    <row r="944">
      <c r="A944" s="23" t="n"/>
      <c r="B944" s="13" t="n"/>
      <c r="C944" s="13" t="n"/>
      <c r="D944" s="24" t="n"/>
      <c r="E944" s="13" t="n"/>
      <c r="F944" s="13" t="n"/>
      <c r="G944" s="13" t="n"/>
    </row>
    <row r="945">
      <c r="A945" s="23" t="n"/>
      <c r="B945" s="13" t="n"/>
      <c r="C945" s="13" t="n"/>
      <c r="D945" s="24" t="n"/>
      <c r="E945" s="13" t="n"/>
      <c r="F945" s="13" t="n"/>
      <c r="G945" s="13" t="n"/>
    </row>
    <row r="946">
      <c r="A946" s="23" t="n"/>
      <c r="B946" s="13" t="n"/>
      <c r="C946" s="13" t="n"/>
      <c r="D946" s="24" t="n"/>
      <c r="E946" s="13" t="n"/>
      <c r="F946" s="13" t="n"/>
      <c r="G946" s="13" t="n"/>
    </row>
    <row r="947">
      <c r="A947" s="23" t="n"/>
      <c r="B947" s="13" t="n"/>
      <c r="C947" s="13" t="n"/>
      <c r="D947" s="24" t="n"/>
      <c r="E947" s="13" t="n"/>
      <c r="F947" s="13" t="n"/>
      <c r="G947" s="13" t="n"/>
    </row>
    <row r="948">
      <c r="A948" s="23" t="n"/>
      <c r="B948" s="13" t="n"/>
      <c r="C948" s="13" t="n"/>
      <c r="D948" s="24" t="n"/>
      <c r="E948" s="13" t="n"/>
      <c r="F948" s="13" t="n"/>
      <c r="G948" s="13" t="n"/>
    </row>
    <row r="949">
      <c r="A949" s="23" t="n"/>
      <c r="B949" s="13" t="n"/>
      <c r="C949" s="13" t="n"/>
      <c r="D949" s="24" t="n"/>
      <c r="E949" s="13" t="n"/>
      <c r="F949" s="13" t="n"/>
      <c r="G949" s="13" t="n"/>
    </row>
    <row r="950">
      <c r="A950" s="23" t="n"/>
      <c r="B950" s="13" t="n"/>
      <c r="C950" s="13" t="n"/>
      <c r="D950" s="24" t="n"/>
      <c r="E950" s="13" t="n"/>
      <c r="F950" s="13" t="n"/>
      <c r="G950" s="13" t="n"/>
    </row>
    <row r="951">
      <c r="A951" s="23" t="n"/>
      <c r="B951" s="13" t="n"/>
      <c r="C951" s="13" t="n"/>
      <c r="D951" s="24" t="n"/>
      <c r="E951" s="13" t="n"/>
      <c r="F951" s="13" t="n"/>
      <c r="G951" s="13" t="n"/>
    </row>
    <row r="952">
      <c r="A952" s="23" t="n"/>
      <c r="B952" s="13" t="n"/>
      <c r="C952" s="13" t="n"/>
      <c r="D952" s="24" t="n"/>
      <c r="E952" s="13" t="n"/>
      <c r="F952" s="13" t="n"/>
      <c r="G952" s="13" t="n"/>
    </row>
    <row r="953">
      <c r="A953" s="23" t="n"/>
      <c r="B953" s="13" t="n"/>
      <c r="C953" s="13" t="n"/>
      <c r="D953" s="24" t="n"/>
      <c r="E953" s="13" t="n"/>
      <c r="F953" s="13" t="n"/>
      <c r="G953" s="13" t="n"/>
    </row>
    <row r="954">
      <c r="A954" s="23" t="n"/>
      <c r="B954" s="13" t="n"/>
      <c r="C954" s="13" t="n"/>
      <c r="D954" s="24" t="n"/>
      <c r="E954" s="13" t="n"/>
      <c r="F954" s="13" t="n"/>
      <c r="G954" s="13" t="n"/>
    </row>
    <row r="955">
      <c r="A955" s="23" t="n"/>
      <c r="B955" s="13" t="n"/>
      <c r="C955" s="13" t="n"/>
      <c r="D955" s="24" t="n"/>
      <c r="E955" s="13" t="n"/>
      <c r="F955" s="13" t="n"/>
      <c r="G955" s="13" t="n"/>
    </row>
    <row r="956">
      <c r="A956" s="23" t="n"/>
      <c r="B956" s="13" t="n"/>
      <c r="C956" s="13" t="n"/>
      <c r="D956" s="24" t="n"/>
      <c r="E956" s="13" t="n"/>
      <c r="F956" s="13" t="n"/>
      <c r="G956" s="13" t="n"/>
    </row>
    <row r="957">
      <c r="A957" s="23" t="n"/>
      <c r="B957" s="13" t="n"/>
      <c r="C957" s="13" t="n"/>
      <c r="D957" s="24" t="n"/>
      <c r="E957" s="13" t="n"/>
      <c r="F957" s="13" t="n"/>
      <c r="G957" s="13" t="n"/>
    </row>
    <row r="958">
      <c r="A958" s="23" t="n"/>
      <c r="B958" s="13" t="n"/>
      <c r="C958" s="13" t="n"/>
      <c r="D958" s="24" t="n"/>
      <c r="E958" s="13" t="n"/>
      <c r="F958" s="13" t="n"/>
      <c r="G958" s="13" t="n"/>
    </row>
    <row r="959">
      <c r="A959" s="23" t="n"/>
      <c r="B959" s="13" t="n"/>
      <c r="C959" s="13" t="n"/>
      <c r="D959" s="24" t="n"/>
      <c r="E959" s="13" t="n"/>
      <c r="F959" s="13" t="n"/>
      <c r="G959" s="13" t="n"/>
    </row>
    <row r="960">
      <c r="A960" s="23" t="n"/>
      <c r="B960" s="13" t="n"/>
      <c r="C960" s="13" t="n"/>
      <c r="D960" s="24" t="n"/>
      <c r="E960" s="13" t="n"/>
      <c r="F960" s="13" t="n"/>
      <c r="G960" s="13" t="n"/>
    </row>
    <row r="961">
      <c r="A961" s="23" t="n"/>
      <c r="B961" s="13" t="n"/>
      <c r="C961" s="13" t="n"/>
      <c r="D961" s="24" t="n"/>
      <c r="E961" s="13" t="n"/>
      <c r="F961" s="13" t="n"/>
      <c r="G961" s="13" t="n"/>
    </row>
    <row r="962">
      <c r="A962" s="23" t="n"/>
      <c r="B962" s="13" t="n"/>
      <c r="C962" s="13" t="n"/>
      <c r="D962" s="24" t="n"/>
      <c r="E962" s="13" t="n"/>
      <c r="F962" s="13" t="n"/>
      <c r="G962" s="13" t="n"/>
    </row>
    <row r="963">
      <c r="A963" s="23" t="n"/>
      <c r="B963" s="13" t="n"/>
      <c r="C963" s="13" t="n"/>
      <c r="D963" s="24" t="n"/>
      <c r="E963" s="13" t="n"/>
      <c r="F963" s="13" t="n"/>
      <c r="G963" s="13" t="n"/>
    </row>
    <row r="964">
      <c r="A964" s="23" t="n"/>
      <c r="B964" s="13" t="n"/>
      <c r="C964" s="13" t="n"/>
      <c r="D964" s="24" t="n"/>
      <c r="E964" s="13" t="n"/>
      <c r="F964" s="13" t="n"/>
      <c r="G964" s="13" t="n"/>
    </row>
    <row r="965">
      <c r="A965" s="23" t="n"/>
      <c r="B965" s="13" t="n"/>
      <c r="C965" s="13" t="n"/>
      <c r="D965" s="24" t="n"/>
      <c r="E965" s="13" t="n"/>
      <c r="F965" s="13" t="n"/>
      <c r="G965" s="13" t="n"/>
    </row>
    <row r="966">
      <c r="A966" s="23" t="n"/>
      <c r="B966" s="13" t="n"/>
      <c r="C966" s="13" t="n"/>
      <c r="D966" s="24" t="n"/>
      <c r="E966" s="13" t="n"/>
      <c r="F966" s="13" t="n"/>
      <c r="G966" s="13" t="n"/>
    </row>
    <row r="967">
      <c r="A967" s="23" t="n"/>
      <c r="B967" s="13" t="n"/>
      <c r="C967" s="13" t="n"/>
      <c r="D967" s="24" t="n"/>
      <c r="E967" s="13" t="n"/>
      <c r="F967" s="13" t="n"/>
      <c r="G967" s="13" t="n"/>
    </row>
    <row r="968">
      <c r="A968" s="23" t="n"/>
      <c r="B968" s="13" t="n"/>
      <c r="C968" s="13" t="n"/>
      <c r="D968" s="24" t="n"/>
      <c r="E968" s="13" t="n"/>
      <c r="F968" s="13" t="n"/>
      <c r="G968" s="13" t="n"/>
    </row>
    <row r="969">
      <c r="A969" s="23" t="n"/>
      <c r="B969" s="13" t="n"/>
      <c r="C969" s="13" t="n"/>
      <c r="D969" s="24" t="n"/>
      <c r="E969" s="13" t="n"/>
      <c r="F969" s="13" t="n"/>
      <c r="G969" s="13" t="n"/>
    </row>
    <row r="970">
      <c r="A970" s="23" t="n"/>
      <c r="B970" s="13" t="n"/>
      <c r="C970" s="13" t="n"/>
      <c r="D970" s="24" t="n"/>
      <c r="E970" s="13" t="n"/>
      <c r="F970" s="13" t="n"/>
      <c r="G970" s="13" t="n"/>
    </row>
    <row r="971">
      <c r="A971" s="23" t="n"/>
      <c r="B971" s="13" t="n"/>
      <c r="C971" s="13" t="n"/>
      <c r="D971" s="24" t="n"/>
      <c r="E971" s="13" t="n"/>
      <c r="F971" s="13" t="n"/>
      <c r="G971" s="13" t="n"/>
    </row>
    <row r="972">
      <c r="A972" s="23" t="n"/>
      <c r="B972" s="13" t="n"/>
      <c r="C972" s="13" t="n"/>
      <c r="D972" s="24" t="n"/>
      <c r="E972" s="13" t="n"/>
      <c r="F972" s="13" t="n"/>
      <c r="G972" s="13" t="n"/>
    </row>
    <row r="973">
      <c r="A973" s="23" t="n"/>
      <c r="B973" s="13" t="n"/>
      <c r="C973" s="13" t="n"/>
      <c r="D973" s="24" t="n"/>
      <c r="E973" s="13" t="n"/>
      <c r="F973" s="13" t="n"/>
      <c r="G973" s="13" t="n"/>
    </row>
    <row r="974">
      <c r="A974" s="23" t="n"/>
      <c r="B974" s="13" t="n"/>
      <c r="C974" s="13" t="n"/>
      <c r="D974" s="24" t="n"/>
      <c r="E974" s="13" t="n"/>
      <c r="F974" s="13" t="n"/>
      <c r="G974" s="13" t="n"/>
    </row>
    <row r="975">
      <c r="A975" s="23" t="n"/>
      <c r="B975" s="13" t="n"/>
      <c r="C975" s="13" t="n"/>
      <c r="D975" s="24" t="n"/>
      <c r="E975" s="13" t="n"/>
      <c r="F975" s="13" t="n"/>
      <c r="G975" s="13" t="n"/>
    </row>
    <row r="976">
      <c r="A976" s="23" t="n"/>
      <c r="B976" s="13" t="n"/>
      <c r="C976" s="13" t="n"/>
      <c r="D976" s="24" t="n"/>
      <c r="E976" s="13" t="n"/>
      <c r="F976" s="13" t="n"/>
      <c r="G976" s="13" t="n"/>
    </row>
    <row r="977">
      <c r="A977" s="23" t="n"/>
      <c r="B977" s="13" t="n"/>
      <c r="C977" s="13" t="n"/>
      <c r="D977" s="24" t="n"/>
      <c r="E977" s="13" t="n"/>
      <c r="F977" s="13" t="n"/>
      <c r="G977" s="13" t="n"/>
    </row>
    <row r="978">
      <c r="A978" s="23" t="n"/>
      <c r="B978" s="13" t="n"/>
      <c r="C978" s="13" t="n"/>
      <c r="D978" s="24" t="n"/>
      <c r="E978" s="13" t="n"/>
      <c r="F978" s="13" t="n"/>
      <c r="G978" s="13" t="n"/>
    </row>
    <row r="979">
      <c r="A979" s="23" t="n"/>
      <c r="B979" s="13" t="n"/>
      <c r="C979" s="13" t="n"/>
      <c r="D979" s="24" t="n"/>
      <c r="E979" s="13" t="n"/>
      <c r="F979" s="13" t="n"/>
      <c r="G979" s="13" t="n"/>
    </row>
    <row r="980">
      <c r="A980" s="23" t="n"/>
      <c r="B980" s="13" t="n"/>
      <c r="C980" s="13" t="n"/>
      <c r="D980" s="24" t="n"/>
      <c r="E980" s="13" t="n"/>
      <c r="F980" s="13" t="n"/>
      <c r="G980" s="13" t="n"/>
    </row>
    <row r="981">
      <c r="A981" s="23" t="n"/>
      <c r="B981" s="13" t="n"/>
      <c r="C981" s="13" t="n"/>
      <c r="D981" s="24" t="n"/>
      <c r="E981" s="13" t="n"/>
      <c r="F981" s="13" t="n"/>
      <c r="G981" s="13" t="n"/>
    </row>
    <row r="982">
      <c r="A982" s="23" t="n"/>
      <c r="B982" s="13" t="n"/>
      <c r="C982" s="13" t="n"/>
      <c r="D982" s="24" t="n"/>
      <c r="E982" s="13" t="n"/>
      <c r="F982" s="13" t="n"/>
      <c r="G982" s="13" t="n"/>
    </row>
    <row r="983">
      <c r="A983" s="23" t="n"/>
      <c r="B983" s="13" t="n"/>
      <c r="C983" s="13" t="n"/>
      <c r="D983" s="24" t="n"/>
      <c r="E983" s="13" t="n"/>
      <c r="F983" s="13" t="n"/>
      <c r="G983" s="13" t="n"/>
    </row>
    <row r="984">
      <c r="A984" s="23" t="n"/>
      <c r="B984" s="13" t="n"/>
      <c r="C984" s="13" t="n"/>
      <c r="D984" s="24" t="n"/>
      <c r="E984" s="13" t="n"/>
      <c r="F984" s="13" t="n"/>
      <c r="G984" s="13" t="n"/>
    </row>
    <row r="985">
      <c r="A985" s="23" t="n"/>
      <c r="B985" s="13" t="n"/>
      <c r="C985" s="13" t="n"/>
      <c r="D985" s="24" t="n"/>
      <c r="E985" s="13" t="n"/>
      <c r="F985" s="13" t="n"/>
      <c r="G985" s="13" t="n"/>
    </row>
    <row r="986">
      <c r="A986" s="23" t="n"/>
      <c r="B986" s="13" t="n"/>
      <c r="C986" s="13" t="n"/>
      <c r="D986" s="24" t="n"/>
      <c r="E986" s="13" t="n"/>
      <c r="F986" s="13" t="n"/>
      <c r="G986" s="13" t="n"/>
    </row>
    <row r="987">
      <c r="A987" s="23" t="n"/>
      <c r="B987" s="13" t="n"/>
      <c r="C987" s="13" t="n"/>
      <c r="D987" s="24" t="n"/>
      <c r="E987" s="13" t="n"/>
      <c r="F987" s="13" t="n"/>
      <c r="G987" s="13" t="n"/>
    </row>
    <row r="988">
      <c r="A988" s="23" t="n"/>
      <c r="B988" s="13" t="n"/>
      <c r="C988" s="13" t="n"/>
      <c r="D988" s="24" t="n"/>
      <c r="E988" s="13" t="n"/>
      <c r="F988" s="13" t="n"/>
      <c r="G988" s="13" t="n"/>
    </row>
    <row r="989">
      <c r="A989" s="23" t="n"/>
      <c r="B989" s="13" t="n"/>
      <c r="C989" s="13" t="n"/>
      <c r="D989" s="24" t="n"/>
      <c r="E989" s="13" t="n"/>
      <c r="F989" s="13" t="n"/>
      <c r="G989" s="13" t="n"/>
    </row>
    <row r="990">
      <c r="A990" s="23" t="n"/>
      <c r="B990" s="13" t="n"/>
      <c r="C990" s="13" t="n"/>
      <c r="D990" s="24" t="n"/>
      <c r="E990" s="13" t="n"/>
      <c r="F990" s="13" t="n"/>
      <c r="G990" s="13" t="n"/>
    </row>
    <row r="991">
      <c r="A991" s="23" t="n"/>
      <c r="B991" s="13" t="n"/>
      <c r="C991" s="13" t="n"/>
      <c r="D991" s="24" t="n"/>
      <c r="E991" s="13" t="n"/>
      <c r="F991" s="13" t="n"/>
      <c r="G991" s="13" t="n"/>
    </row>
    <row r="992">
      <c r="A992" s="23" t="n"/>
      <c r="B992" s="13" t="n"/>
      <c r="C992" s="13" t="n"/>
      <c r="D992" s="24" t="n"/>
      <c r="E992" s="13" t="n"/>
      <c r="F992" s="13" t="n"/>
      <c r="G992" s="13" t="n"/>
    </row>
    <row r="993">
      <c r="A993" s="23" t="n"/>
      <c r="B993" s="13" t="n"/>
      <c r="C993" s="13" t="n"/>
      <c r="D993" s="24" t="n"/>
      <c r="E993" s="13" t="n"/>
      <c r="F993" s="13" t="n"/>
      <c r="G993" s="13" t="n"/>
    </row>
    <row r="994">
      <c r="A994" s="23" t="n"/>
      <c r="B994" s="13" t="n"/>
      <c r="C994" s="13" t="n"/>
      <c r="D994" s="24" t="n"/>
      <c r="E994" s="13" t="n"/>
      <c r="F994" s="13" t="n"/>
      <c r="G994" s="13" t="n"/>
    </row>
    <row r="995">
      <c r="A995" s="23" t="n"/>
      <c r="B995" s="13" t="n"/>
      <c r="C995" s="13" t="n"/>
      <c r="D995" s="24" t="n"/>
      <c r="E995" s="13" t="n"/>
      <c r="F995" s="13" t="n"/>
      <c r="G995" s="13" t="n"/>
    </row>
    <row r="996">
      <c r="A996" s="23" t="n"/>
      <c r="B996" s="13" t="n"/>
      <c r="C996" s="13" t="n"/>
      <c r="D996" s="24" t="n"/>
      <c r="E996" s="13" t="n"/>
      <c r="F996" s="13" t="n"/>
      <c r="G996" s="13" t="n"/>
    </row>
    <row r="997">
      <c r="A997" s="23" t="n"/>
      <c r="B997" s="13" t="n"/>
      <c r="C997" s="13" t="n"/>
      <c r="D997" s="24" t="n"/>
      <c r="E997" s="13" t="n"/>
      <c r="F997" s="13" t="n"/>
      <c r="G997" s="13" t="n"/>
    </row>
    <row r="998">
      <c r="A998" s="23" t="n"/>
      <c r="B998" s="13" t="n"/>
      <c r="C998" s="13" t="n"/>
      <c r="D998" s="24" t="n"/>
      <c r="E998" s="13" t="n"/>
      <c r="F998" s="13" t="n"/>
      <c r="G998" s="13" t="n"/>
    </row>
    <row r="999">
      <c r="A999" s="23" t="n"/>
      <c r="B999" s="13" t="n"/>
      <c r="C999" s="13" t="n"/>
      <c r="D999" s="24" t="n"/>
      <c r="E999" s="13" t="n"/>
      <c r="F999" s="13" t="n"/>
      <c r="G999" s="13" t="n"/>
    </row>
    <row r="1000">
      <c r="A1000" s="23" t="n"/>
      <c r="B1000" s="13" t="n"/>
      <c r="C1000" s="13" t="n"/>
      <c r="D1000" s="24" t="n"/>
      <c r="E1000" s="13" t="n"/>
      <c r="F1000" s="13" t="n"/>
      <c r="G1000" s="13" t="n"/>
    </row>
    <row r="1001">
      <c r="A1001" s="23" t="n"/>
      <c r="B1001" s="13" t="n"/>
      <c r="C1001" s="13" t="n"/>
      <c r="D1001" s="24" t="n"/>
      <c r="E1001" s="13" t="n"/>
      <c r="F1001" s="13" t="n"/>
      <c r="G1001" s="13" t="n"/>
    </row>
    <row r="1002">
      <c r="A1002" s="23" t="n"/>
      <c r="B1002" s="13" t="n"/>
      <c r="C1002" s="13" t="n"/>
      <c r="D1002" s="24" t="n"/>
      <c r="E1002" s="13" t="n"/>
      <c r="F1002" s="13" t="n"/>
      <c r="G1002" s="13" t="n"/>
    </row>
    <row r="1003">
      <c r="A1003" s="23" t="n"/>
      <c r="B1003" s="13" t="n"/>
      <c r="C1003" s="13" t="n"/>
      <c r="D1003" s="24" t="n"/>
      <c r="E1003" s="13" t="n"/>
      <c r="F1003" s="13" t="n"/>
      <c r="G1003" s="13" t="n"/>
    </row>
    <row r="1004">
      <c r="A1004" s="23" t="n"/>
      <c r="B1004" s="13" t="n"/>
      <c r="C1004" s="13" t="n"/>
      <c r="D1004" s="24" t="n"/>
      <c r="E1004" s="13" t="n"/>
      <c r="F1004" s="13" t="n"/>
      <c r="G1004" s="13" t="n"/>
    </row>
    <row r="1005">
      <c r="A1005" s="23" t="n"/>
      <c r="B1005" s="13" t="n"/>
      <c r="C1005" s="13" t="n"/>
      <c r="D1005" s="24" t="n"/>
      <c r="E1005" s="13" t="n"/>
      <c r="F1005" s="13" t="n"/>
      <c r="G1005" s="13" t="n"/>
    </row>
    <row r="1006">
      <c r="A1006" s="23" t="n"/>
      <c r="B1006" s="13" t="n"/>
      <c r="C1006" s="13" t="n"/>
      <c r="D1006" s="24" t="n"/>
      <c r="E1006" s="13" t="n"/>
      <c r="F1006" s="13" t="n"/>
      <c r="G1006" s="13" t="n"/>
    </row>
    <row r="1007">
      <c r="A1007" s="23" t="n"/>
      <c r="B1007" s="13" t="n"/>
      <c r="C1007" s="13" t="n"/>
      <c r="D1007" s="24" t="n"/>
      <c r="E1007" s="13" t="n"/>
      <c r="F1007" s="13" t="n"/>
      <c r="G1007" s="13" t="n"/>
    </row>
    <row r="1008">
      <c r="A1008" s="23" t="n"/>
      <c r="B1008" s="13" t="n"/>
      <c r="C1008" s="13" t="n"/>
      <c r="D1008" s="24" t="n"/>
      <c r="E1008" s="13" t="n"/>
      <c r="F1008" s="13" t="n"/>
      <c r="G1008" s="13" t="n"/>
    </row>
    <row r="1009">
      <c r="A1009" s="23" t="n"/>
      <c r="B1009" s="13" t="n"/>
      <c r="C1009" s="13" t="n"/>
      <c r="D1009" s="24" t="n"/>
      <c r="E1009" s="13" t="n"/>
      <c r="F1009" s="13" t="n"/>
      <c r="G1009" s="13" t="n"/>
    </row>
    <row r="1010">
      <c r="A1010" s="23" t="n"/>
      <c r="B1010" s="13" t="n"/>
      <c r="C1010" s="13" t="n"/>
      <c r="D1010" s="24" t="n"/>
      <c r="E1010" s="13" t="n"/>
      <c r="F1010" s="13" t="n"/>
      <c r="G1010" s="13" t="n"/>
    </row>
    <row r="1011">
      <c r="A1011" s="23" t="n"/>
      <c r="B1011" s="13" t="n"/>
      <c r="C1011" s="13" t="n"/>
      <c r="D1011" s="24" t="n"/>
      <c r="E1011" s="13" t="n"/>
      <c r="F1011" s="13" t="n"/>
      <c r="G1011" s="13" t="n"/>
    </row>
    <row r="1012">
      <c r="A1012" s="23" t="n"/>
      <c r="B1012" s="13" t="n"/>
      <c r="C1012" s="13" t="n"/>
      <c r="D1012" s="24" t="n"/>
      <c r="E1012" s="13" t="n"/>
      <c r="F1012" s="13" t="n"/>
      <c r="G1012" s="13" t="n"/>
    </row>
    <row r="1013">
      <c r="A1013" s="23" t="n"/>
      <c r="B1013" s="13" t="n"/>
      <c r="C1013" s="13" t="n"/>
      <c r="D1013" s="24" t="n"/>
      <c r="E1013" s="13" t="n"/>
      <c r="F1013" s="13" t="n"/>
      <c r="G1013" s="13" t="n"/>
    </row>
    <row r="1014">
      <c r="A1014" s="23" t="n"/>
      <c r="B1014" s="13" t="n"/>
      <c r="C1014" s="13" t="n"/>
      <c r="D1014" s="24" t="n"/>
      <c r="E1014" s="13" t="n"/>
      <c r="F1014" s="13" t="n"/>
      <c r="G1014" s="13" t="n"/>
    </row>
    <row r="1015">
      <c r="A1015" s="23" t="n"/>
      <c r="B1015" s="13" t="n"/>
      <c r="C1015" s="13" t="n"/>
      <c r="D1015" s="24" t="n"/>
      <c r="E1015" s="13" t="n"/>
      <c r="F1015" s="13" t="n"/>
      <c r="G1015" s="13" t="n"/>
    </row>
    <row r="1016">
      <c r="A1016" s="23" t="n"/>
      <c r="B1016" s="13" t="n"/>
      <c r="C1016" s="13" t="n"/>
      <c r="D1016" s="24" t="n"/>
      <c r="E1016" s="13" t="n"/>
      <c r="F1016" s="13" t="n"/>
      <c r="G1016" s="13" t="n"/>
    </row>
    <row r="1017">
      <c r="A1017" s="23" t="n"/>
      <c r="B1017" s="13" t="n"/>
      <c r="C1017" s="13" t="n"/>
      <c r="D1017" s="24" t="n"/>
      <c r="E1017" s="13" t="n"/>
      <c r="F1017" s="13" t="n"/>
      <c r="G1017" s="13" t="n"/>
    </row>
    <row r="1018">
      <c r="A1018" s="23" t="n"/>
      <c r="B1018" s="13" t="n"/>
      <c r="C1018" s="13" t="n"/>
      <c r="D1018" s="24" t="n"/>
      <c r="E1018" s="13" t="n"/>
      <c r="F1018" s="13" t="n"/>
      <c r="G1018" s="13" t="n"/>
    </row>
    <row r="1019">
      <c r="A1019" s="23" t="n"/>
      <c r="B1019" s="13" t="n"/>
      <c r="C1019" s="13" t="n"/>
      <c r="D1019" s="24" t="n"/>
      <c r="E1019" s="13" t="n"/>
      <c r="F1019" s="13" t="n"/>
      <c r="G1019" s="13" t="n"/>
    </row>
    <row r="1020">
      <c r="A1020" s="23" t="n"/>
      <c r="B1020" s="13" t="n"/>
      <c r="C1020" s="13" t="n"/>
      <c r="D1020" s="24" t="n"/>
      <c r="E1020" s="13" t="n"/>
      <c r="F1020" s="13" t="n"/>
      <c r="G1020" s="13" t="n"/>
    </row>
    <row r="1021">
      <c r="A1021" s="23" t="n"/>
      <c r="B1021" s="13" t="n"/>
      <c r="C1021" s="13" t="n"/>
      <c r="D1021" s="24" t="n"/>
      <c r="E1021" s="13" t="n"/>
      <c r="F1021" s="13" t="n"/>
      <c r="G1021" s="13" t="n"/>
    </row>
    <row r="1022">
      <c r="A1022" s="23" t="n"/>
      <c r="B1022" s="13" t="n"/>
      <c r="C1022" s="13" t="n"/>
      <c r="D1022" s="24" t="n"/>
      <c r="E1022" s="13" t="n"/>
      <c r="F1022" s="13" t="n"/>
      <c r="G1022" s="13" t="n"/>
    </row>
    <row r="1023">
      <c r="A1023" s="23" t="n"/>
      <c r="B1023" s="13" t="n"/>
      <c r="C1023" s="13" t="n"/>
      <c r="D1023" s="24" t="n"/>
      <c r="E1023" s="13" t="n"/>
      <c r="F1023" s="13" t="n"/>
      <c r="G1023" s="13" t="n"/>
    </row>
    <row r="1024">
      <c r="A1024" s="23" t="n"/>
      <c r="B1024" s="13" t="n"/>
      <c r="C1024" s="13" t="n"/>
      <c r="D1024" s="24" t="n"/>
      <c r="E1024" s="13" t="n"/>
      <c r="F1024" s="13" t="n"/>
      <c r="G1024" s="13" t="n"/>
    </row>
    <row r="1025">
      <c r="A1025" s="23" t="n"/>
      <c r="B1025" s="13" t="n"/>
      <c r="C1025" s="13" t="n"/>
      <c r="D1025" s="24" t="n"/>
      <c r="E1025" s="13" t="n"/>
      <c r="F1025" s="13" t="n"/>
      <c r="G1025" s="13" t="n"/>
    </row>
    <row r="1026">
      <c r="A1026" s="23" t="n"/>
      <c r="B1026" s="13" t="n"/>
      <c r="C1026" s="13" t="n"/>
      <c r="D1026" s="24" t="n"/>
      <c r="E1026" s="13" t="n"/>
      <c r="F1026" s="13" t="n"/>
      <c r="G1026" s="13" t="n"/>
    </row>
    <row r="1027">
      <c r="A1027" s="23" t="n"/>
      <c r="B1027" s="13" t="n"/>
      <c r="C1027" s="13" t="n"/>
      <c r="D1027" s="24" t="n"/>
      <c r="E1027" s="13" t="n"/>
      <c r="F1027" s="13" t="n"/>
      <c r="G1027" s="13" t="n"/>
    </row>
    <row r="1028">
      <c r="A1028" s="23" t="n"/>
      <c r="B1028" s="13" t="n"/>
      <c r="C1028" s="13" t="n"/>
      <c r="D1028" s="24" t="n"/>
      <c r="E1028" s="13" t="n"/>
      <c r="F1028" s="13" t="n"/>
      <c r="G1028" s="13" t="n"/>
    </row>
    <row r="1029">
      <c r="A1029" s="23" t="n"/>
      <c r="B1029" s="13" t="n"/>
      <c r="C1029" s="13" t="n"/>
      <c r="D1029" s="24" t="n"/>
      <c r="E1029" s="13" t="n"/>
      <c r="F1029" s="13" t="n"/>
      <c r="G1029" s="13" t="n"/>
    </row>
    <row r="1030">
      <c r="A1030" s="23" t="n"/>
      <c r="B1030" s="13" t="n"/>
      <c r="C1030" s="13" t="n"/>
      <c r="D1030" s="24" t="n"/>
      <c r="E1030" s="13" t="n"/>
      <c r="F1030" s="13" t="n"/>
      <c r="G1030" s="13" t="n"/>
    </row>
    <row r="1031">
      <c r="A1031" s="23" t="n"/>
      <c r="B1031" s="13" t="n"/>
      <c r="C1031" s="13" t="n"/>
      <c r="D1031" s="24" t="n"/>
      <c r="E1031" s="13" t="n"/>
      <c r="F1031" s="13" t="n"/>
      <c r="G1031" s="13" t="n"/>
    </row>
    <row r="1032">
      <c r="A1032" s="23" t="n"/>
      <c r="B1032" s="13" t="n"/>
      <c r="C1032" s="13" t="n"/>
      <c r="D1032" s="24" t="n"/>
      <c r="E1032" s="13" t="n"/>
      <c r="F1032" s="13" t="n"/>
      <c r="G1032" s="13" t="n"/>
    </row>
    <row r="1033">
      <c r="A1033" s="23" t="n"/>
      <c r="B1033" s="13" t="n"/>
      <c r="C1033" s="13" t="n"/>
      <c r="D1033" s="24" t="n"/>
      <c r="E1033" s="13" t="n"/>
      <c r="F1033" s="13" t="n"/>
      <c r="G1033" s="13" t="n"/>
    </row>
    <row r="1034">
      <c r="A1034" s="23" t="n"/>
      <c r="B1034" s="13" t="n"/>
      <c r="C1034" s="13" t="n"/>
      <c r="D1034" s="24" t="n"/>
      <c r="E1034" s="13" t="n"/>
      <c r="F1034" s="13" t="n"/>
      <c r="G1034" s="13" t="n"/>
    </row>
    <row r="1035">
      <c r="A1035" s="23" t="n"/>
      <c r="B1035" s="13" t="n"/>
      <c r="C1035" s="13" t="n"/>
      <c r="D1035" s="24" t="n"/>
      <c r="E1035" s="13" t="n"/>
      <c r="F1035" s="13" t="n"/>
      <c r="G1035" s="13" t="n"/>
    </row>
    <row r="1036">
      <c r="A1036" s="23" t="n"/>
      <c r="B1036" s="13" t="n"/>
      <c r="C1036" s="13" t="n"/>
      <c r="D1036" s="24" t="n"/>
      <c r="E1036" s="13" t="n"/>
      <c r="F1036" s="13" t="n"/>
      <c r="G1036" s="13" t="n"/>
    </row>
    <row r="1037">
      <c r="A1037" s="23" t="n"/>
      <c r="B1037" s="13" t="n"/>
      <c r="C1037" s="13" t="n"/>
      <c r="D1037" s="24" t="n"/>
      <c r="E1037" s="13" t="n"/>
      <c r="F1037" s="13" t="n"/>
      <c r="G1037" s="13" t="n"/>
    </row>
    <row r="1038">
      <c r="A1038" s="23" t="n"/>
      <c r="B1038" s="13" t="n"/>
      <c r="C1038" s="13" t="n"/>
      <c r="D1038" s="24" t="n"/>
      <c r="E1038" s="13" t="n"/>
      <c r="F1038" s="13" t="n"/>
      <c r="G1038" s="13" t="n"/>
    </row>
    <row r="1039">
      <c r="A1039" s="23" t="n"/>
      <c r="B1039" s="13" t="n"/>
      <c r="C1039" s="13" t="n"/>
      <c r="D1039" s="24" t="n"/>
      <c r="E1039" s="13" t="n"/>
      <c r="F1039" s="13" t="n"/>
      <c r="G1039" s="13" t="n"/>
    </row>
    <row r="1040">
      <c r="A1040" s="23" t="n"/>
      <c r="B1040" s="13" t="n"/>
      <c r="C1040" s="13" t="n"/>
      <c r="D1040" s="24" t="n"/>
      <c r="E1040" s="13" t="n"/>
      <c r="F1040" s="13" t="n"/>
      <c r="G1040" s="13" t="n"/>
    </row>
    <row r="1041">
      <c r="A1041" s="23" t="n"/>
      <c r="B1041" s="13" t="n"/>
      <c r="C1041" s="13" t="n"/>
      <c r="D1041" s="24" t="n"/>
      <c r="E1041" s="13" t="n"/>
      <c r="F1041" s="13" t="n"/>
      <c r="G1041" s="13" t="n"/>
    </row>
    <row r="1042">
      <c r="A1042" s="23" t="n"/>
      <c r="B1042" s="13" t="n"/>
      <c r="C1042" s="13" t="n"/>
      <c r="D1042" s="24" t="n"/>
      <c r="E1042" s="13" t="n"/>
      <c r="F1042" s="13" t="n"/>
      <c r="G1042" s="13" t="n"/>
    </row>
    <row r="1043">
      <c r="A1043" s="23" t="n"/>
      <c r="B1043" s="13" t="n"/>
      <c r="C1043" s="13" t="n"/>
      <c r="D1043" s="24" t="n"/>
      <c r="E1043" s="13" t="n"/>
      <c r="F1043" s="13" t="n"/>
      <c r="G1043" s="13" t="n"/>
    </row>
    <row r="1044">
      <c r="A1044" s="23" t="n"/>
      <c r="B1044" s="13" t="n"/>
      <c r="C1044" s="13" t="n"/>
      <c r="D1044" s="24" t="n"/>
      <c r="E1044" s="13" t="n"/>
      <c r="F1044" s="13" t="n"/>
      <c r="G1044" s="13" t="n"/>
    </row>
    <row r="1045">
      <c r="A1045" s="23" t="n"/>
      <c r="B1045" s="13" t="n"/>
      <c r="C1045" s="13" t="n"/>
      <c r="D1045" s="24" t="n"/>
      <c r="E1045" s="13" t="n"/>
      <c r="F1045" s="13" t="n"/>
      <c r="G1045" s="13" t="n"/>
    </row>
    <row r="1046">
      <c r="A1046" s="23" t="n"/>
      <c r="B1046" s="13" t="n"/>
      <c r="C1046" s="13" t="n"/>
      <c r="D1046" s="24" t="n"/>
      <c r="E1046" s="13" t="n"/>
      <c r="F1046" s="13" t="n"/>
      <c r="G1046" s="13" t="n"/>
    </row>
    <row r="1047">
      <c r="A1047" s="23" t="n"/>
      <c r="B1047" s="13" t="n"/>
      <c r="C1047" s="13" t="n"/>
      <c r="D1047" s="24" t="n"/>
      <c r="E1047" s="13" t="n"/>
      <c r="F1047" s="13" t="n"/>
      <c r="G1047" s="13" t="n"/>
    </row>
    <row r="1048">
      <c r="A1048" s="23" t="n"/>
      <c r="B1048" s="13" t="n"/>
      <c r="C1048" s="13" t="n"/>
      <c r="D1048" s="24" t="n"/>
      <c r="E1048" s="13" t="n"/>
      <c r="F1048" s="13" t="n"/>
      <c r="G1048" s="13" t="n"/>
    </row>
    <row r="1049">
      <c r="A1049" s="23" t="n"/>
      <c r="B1049" s="13" t="n"/>
      <c r="C1049" s="13" t="n"/>
      <c r="D1049" s="24" t="n"/>
      <c r="E1049" s="13" t="n"/>
      <c r="F1049" s="13" t="n"/>
      <c r="G1049" s="13" t="n"/>
    </row>
    <row r="1050">
      <c r="A1050" s="23" t="n"/>
      <c r="B1050" s="13" t="n"/>
      <c r="C1050" s="13" t="n"/>
      <c r="D1050" s="24" t="n"/>
      <c r="E1050" s="13" t="n"/>
      <c r="F1050" s="13" t="n"/>
      <c r="G1050" s="13" t="n"/>
    </row>
    <row r="1051">
      <c r="A1051" s="23" t="n"/>
      <c r="B1051" s="13" t="n"/>
      <c r="C1051" s="13" t="n"/>
      <c r="D1051" s="24" t="n"/>
      <c r="E1051" s="13" t="n"/>
      <c r="F1051" s="13" t="n"/>
      <c r="G1051" s="13" t="n"/>
    </row>
    <row r="1052">
      <c r="A1052" s="23" t="n"/>
      <c r="B1052" s="13" t="n"/>
      <c r="C1052" s="13" t="n"/>
      <c r="D1052" s="24" t="n"/>
      <c r="E1052" s="13" t="n"/>
      <c r="F1052" s="13" t="n"/>
      <c r="G1052" s="13" t="n"/>
    </row>
    <row r="1053">
      <c r="A1053" s="23" t="n"/>
      <c r="B1053" s="13" t="n"/>
      <c r="C1053" s="13" t="n"/>
      <c r="D1053" s="24" t="n"/>
      <c r="E1053" s="13" t="n"/>
      <c r="F1053" s="13" t="n"/>
      <c r="G1053" s="13" t="n"/>
    </row>
    <row r="1054">
      <c r="A1054" s="23" t="n"/>
      <c r="B1054" s="13" t="n"/>
      <c r="C1054" s="13" t="n"/>
      <c r="D1054" s="24" t="n"/>
      <c r="E1054" s="13" t="n"/>
      <c r="F1054" s="13" t="n"/>
      <c r="G1054" s="13" t="n"/>
    </row>
    <row r="1055">
      <c r="A1055" s="23" t="n"/>
      <c r="B1055" s="13" t="n"/>
      <c r="C1055" s="13" t="n"/>
      <c r="D1055" s="24" t="n"/>
      <c r="E1055" s="13" t="n"/>
      <c r="F1055" s="13" t="n"/>
      <c r="G1055" s="13" t="n"/>
    </row>
    <row r="1056">
      <c r="A1056" s="23" t="n"/>
      <c r="B1056" s="13" t="n"/>
      <c r="C1056" s="13" t="n"/>
      <c r="D1056" s="24" t="n"/>
      <c r="E1056" s="13" t="n"/>
      <c r="F1056" s="13" t="n"/>
      <c r="G1056" s="13" t="n"/>
    </row>
    <row r="1057">
      <c r="A1057" s="23" t="n"/>
      <c r="B1057" s="13" t="n"/>
      <c r="C1057" s="13" t="n"/>
      <c r="D1057" s="24" t="n"/>
      <c r="E1057" s="13" t="n"/>
      <c r="F1057" s="13" t="n"/>
      <c r="G1057" s="13" t="n"/>
    </row>
    <row r="1058">
      <c r="A1058" s="23" t="n"/>
      <c r="B1058" s="13" t="n"/>
      <c r="C1058" s="13" t="n"/>
      <c r="D1058" s="24" t="n"/>
      <c r="E1058" s="13" t="n"/>
      <c r="F1058" s="13" t="n"/>
      <c r="G1058" s="13" t="n"/>
    </row>
    <row r="1059">
      <c r="A1059" s="23" t="n"/>
      <c r="B1059" s="13" t="n"/>
      <c r="C1059" s="13" t="n"/>
      <c r="D1059" s="24" t="n"/>
      <c r="E1059" s="13" t="n"/>
      <c r="F1059" s="13" t="n"/>
      <c r="G1059" s="13" t="n"/>
    </row>
    <row r="1060">
      <c r="A1060" s="23" t="n"/>
      <c r="B1060" s="13" t="n"/>
      <c r="C1060" s="13" t="n"/>
      <c r="D1060" s="24" t="n"/>
      <c r="E1060" s="13" t="n"/>
      <c r="F1060" s="13" t="n"/>
      <c r="G1060" s="13" t="n"/>
    </row>
    <row r="1061">
      <c r="A1061" s="23" t="n"/>
      <c r="B1061" s="13" t="n"/>
      <c r="C1061" s="13" t="n"/>
      <c r="D1061" s="24" t="n"/>
      <c r="E1061" s="13" t="n"/>
      <c r="F1061" s="13" t="n"/>
      <c r="G1061" s="13" t="n"/>
    </row>
    <row r="1062">
      <c r="A1062" s="23" t="n"/>
      <c r="B1062" s="13" t="n"/>
      <c r="C1062" s="13" t="n"/>
      <c r="D1062" s="24" t="n"/>
      <c r="E1062" s="13" t="n"/>
      <c r="F1062" s="13" t="n"/>
      <c r="G1062" s="13" t="n"/>
    </row>
    <row r="1063">
      <c r="A1063" s="23" t="n"/>
      <c r="B1063" s="13" t="n"/>
      <c r="C1063" s="13" t="n"/>
      <c r="D1063" s="24" t="n"/>
      <c r="E1063" s="13" t="n"/>
      <c r="F1063" s="13" t="n"/>
      <c r="G1063" s="13" t="n"/>
    </row>
    <row r="1064">
      <c r="A1064" s="23" t="n"/>
      <c r="B1064" s="13" t="n"/>
      <c r="C1064" s="13" t="n"/>
      <c r="D1064" s="24" t="n"/>
      <c r="E1064" s="13" t="n"/>
      <c r="F1064" s="13" t="n"/>
      <c r="G1064" s="13" t="n"/>
    </row>
    <row r="1065">
      <c r="A1065" s="23" t="n"/>
      <c r="B1065" s="13" t="n"/>
      <c r="C1065" s="13" t="n"/>
      <c r="D1065" s="24" t="n"/>
      <c r="E1065" s="13" t="n"/>
      <c r="F1065" s="13" t="n"/>
      <c r="G1065" s="13" t="n"/>
    </row>
    <row r="1066">
      <c r="A1066" s="23" t="n"/>
      <c r="B1066" s="13" t="n"/>
      <c r="C1066" s="13" t="n"/>
      <c r="D1066" s="24" t="n"/>
      <c r="E1066" s="13" t="n"/>
      <c r="F1066" s="13" t="n"/>
      <c r="G1066" s="13" t="n"/>
    </row>
    <row r="1067">
      <c r="A1067" s="23" t="n"/>
      <c r="B1067" s="13" t="n"/>
      <c r="C1067" s="13" t="n"/>
      <c r="D1067" s="24" t="n"/>
      <c r="E1067" s="13" t="n"/>
      <c r="F1067" s="13" t="n"/>
      <c r="G1067" s="13" t="n"/>
    </row>
    <row r="1068">
      <c r="A1068" s="23" t="n"/>
      <c r="B1068" s="13" t="n"/>
      <c r="C1068" s="13" t="n"/>
      <c r="D1068" s="24" t="n"/>
      <c r="E1068" s="13" t="n"/>
      <c r="F1068" s="13" t="n"/>
      <c r="G1068" s="13" t="n"/>
    </row>
    <row r="1069">
      <c r="A1069" s="23" t="n"/>
      <c r="B1069" s="13" t="n"/>
      <c r="C1069" s="13" t="n"/>
      <c r="D1069" s="24" t="n"/>
      <c r="E1069" s="13" t="n"/>
      <c r="F1069" s="13" t="n"/>
      <c r="G1069" s="13" t="n"/>
    </row>
    <row r="1070">
      <c r="A1070" s="23" t="n"/>
      <c r="B1070" s="13" t="n"/>
      <c r="C1070" s="13" t="n"/>
      <c r="D1070" s="24" t="n"/>
      <c r="E1070" s="13" t="n"/>
      <c r="F1070" s="13" t="n"/>
      <c r="G1070" s="13" t="n"/>
    </row>
    <row r="1071">
      <c r="A1071" s="23" t="n"/>
      <c r="B1071" s="13" t="n"/>
      <c r="C1071" s="13" t="n"/>
      <c r="D1071" s="24" t="n"/>
      <c r="E1071" s="13" t="n"/>
      <c r="F1071" s="13" t="n"/>
      <c r="G1071" s="13" t="n"/>
    </row>
    <row r="1072">
      <c r="A1072" s="23" t="n"/>
      <c r="B1072" s="13" t="n"/>
      <c r="C1072" s="13" t="n"/>
      <c r="D1072" s="24" t="n"/>
      <c r="E1072" s="13" t="n"/>
      <c r="F1072" s="13" t="n"/>
      <c r="G1072" s="13" t="n"/>
    </row>
    <row r="1073">
      <c r="A1073" s="23" t="n"/>
      <c r="B1073" s="13" t="n"/>
      <c r="C1073" s="13" t="n"/>
      <c r="D1073" s="24" t="n"/>
      <c r="E1073" s="13" t="n"/>
      <c r="F1073" s="13" t="n"/>
      <c r="G1073" s="13" t="n"/>
    </row>
    <row r="1074">
      <c r="A1074" s="23" t="n"/>
      <c r="B1074" s="13" t="n"/>
      <c r="C1074" s="13" t="n"/>
      <c r="D1074" s="24" t="n"/>
      <c r="E1074" s="13" t="n"/>
      <c r="F1074" s="13" t="n"/>
      <c r="G1074" s="13" t="n"/>
    </row>
    <row r="1075">
      <c r="A1075" s="23" t="n"/>
      <c r="B1075" s="13" t="n"/>
      <c r="C1075" s="13" t="n"/>
      <c r="D1075" s="24" t="n"/>
      <c r="E1075" s="13" t="n"/>
      <c r="F1075" s="13" t="n"/>
      <c r="G1075" s="13" t="n"/>
    </row>
    <row r="1076">
      <c r="A1076" s="23" t="n"/>
      <c r="B1076" s="13" t="n"/>
      <c r="C1076" s="13" t="n"/>
      <c r="D1076" s="24" t="n"/>
      <c r="E1076" s="13" t="n"/>
      <c r="F1076" s="13" t="n"/>
      <c r="G1076" s="13" t="n"/>
    </row>
    <row r="1077">
      <c r="A1077" s="23" t="n"/>
      <c r="B1077" s="13" t="n"/>
      <c r="C1077" s="13" t="n"/>
      <c r="D1077" s="24" t="n"/>
      <c r="E1077" s="13" t="n"/>
      <c r="F1077" s="13" t="n"/>
      <c r="G1077" s="13" t="n"/>
    </row>
    <row r="1078">
      <c r="A1078" s="23" t="n"/>
      <c r="B1078" s="13" t="n"/>
      <c r="C1078" s="13" t="n"/>
      <c r="D1078" s="24" t="n"/>
      <c r="E1078" s="13" t="n"/>
      <c r="F1078" s="13" t="n"/>
      <c r="G1078" s="13" t="n"/>
    </row>
    <row r="1079">
      <c r="A1079" s="23" t="n"/>
      <c r="B1079" s="13" t="n"/>
      <c r="C1079" s="13" t="n"/>
      <c r="D1079" s="24" t="n"/>
      <c r="E1079" s="13" t="n"/>
      <c r="F1079" s="13" t="n"/>
      <c r="G1079" s="13" t="n"/>
    </row>
    <row r="1080">
      <c r="A1080" s="23" t="n"/>
      <c r="B1080" s="13" t="n"/>
      <c r="C1080" s="13" t="n"/>
      <c r="D1080" s="24" t="n"/>
      <c r="E1080" s="13" t="n"/>
      <c r="F1080" s="13" t="n"/>
      <c r="G1080" s="13" t="n"/>
    </row>
    <row r="1081">
      <c r="A1081" s="23" t="n"/>
      <c r="B1081" s="13" t="n"/>
      <c r="C1081" s="13" t="n"/>
      <c r="D1081" s="24" t="n"/>
      <c r="E1081" s="13" t="n"/>
      <c r="F1081" s="13" t="n"/>
      <c r="G1081" s="13" t="n"/>
    </row>
    <row r="1082">
      <c r="A1082" s="23" t="n"/>
      <c r="B1082" s="13" t="n"/>
      <c r="C1082" s="13" t="n"/>
      <c r="D1082" s="24" t="n"/>
      <c r="E1082" s="13" t="n"/>
      <c r="F1082" s="13" t="n"/>
      <c r="G1082" s="13" t="n"/>
    </row>
    <row r="1083">
      <c r="A1083" s="23" t="n"/>
      <c r="B1083" s="13" t="n"/>
      <c r="C1083" s="13" t="n"/>
      <c r="D1083" s="24" t="n"/>
      <c r="E1083" s="13" t="n"/>
      <c r="F1083" s="13" t="n"/>
      <c r="G1083" s="13" t="n"/>
    </row>
    <row r="1084">
      <c r="A1084" s="23" t="n"/>
      <c r="B1084" s="13" t="n"/>
      <c r="C1084" s="13" t="n"/>
      <c r="D1084" s="24" t="n"/>
      <c r="E1084" s="13" t="n"/>
      <c r="F1084" s="13" t="n"/>
      <c r="G1084" s="13" t="n"/>
    </row>
    <row r="1085">
      <c r="A1085" s="23" t="n"/>
      <c r="B1085" s="13" t="n"/>
      <c r="C1085" s="13" t="n"/>
      <c r="D1085" s="24" t="n"/>
      <c r="E1085" s="13" t="n"/>
      <c r="F1085" s="13" t="n"/>
      <c r="G1085" s="13" t="n"/>
    </row>
    <row r="1086">
      <c r="A1086" s="23" t="n"/>
      <c r="B1086" s="13" t="n"/>
      <c r="C1086" s="13" t="n"/>
      <c r="D1086" s="24" t="n"/>
      <c r="E1086" s="13" t="n"/>
      <c r="F1086" s="13" t="n"/>
      <c r="G1086" s="13" t="n"/>
    </row>
    <row r="1087">
      <c r="A1087" s="23" t="n"/>
      <c r="B1087" s="13" t="n"/>
      <c r="C1087" s="13" t="n"/>
      <c r="D1087" s="24" t="n"/>
      <c r="E1087" s="13" t="n"/>
      <c r="F1087" s="13" t="n"/>
      <c r="G1087" s="13" t="n"/>
    </row>
    <row r="1088">
      <c r="A1088" s="23" t="n"/>
      <c r="B1088" s="13" t="n"/>
      <c r="C1088" s="13" t="n"/>
      <c r="D1088" s="24" t="n"/>
      <c r="E1088" s="13" t="n"/>
      <c r="F1088" s="13" t="n"/>
      <c r="G1088" s="13" t="n"/>
    </row>
    <row r="1089">
      <c r="A1089" s="23" t="n"/>
      <c r="B1089" s="13" t="n"/>
      <c r="C1089" s="13" t="n"/>
      <c r="D1089" s="24" t="n"/>
      <c r="E1089" s="13" t="n"/>
      <c r="F1089" s="13" t="n"/>
      <c r="G1089" s="13" t="n"/>
    </row>
    <row r="1090">
      <c r="A1090" s="23" t="n"/>
      <c r="B1090" s="13" t="n"/>
      <c r="C1090" s="13" t="n"/>
      <c r="D1090" s="24" t="n"/>
      <c r="E1090" s="13" t="n"/>
      <c r="F1090" s="13" t="n"/>
      <c r="G1090" s="13" t="n"/>
    </row>
    <row r="1091">
      <c r="A1091" s="23" t="n"/>
      <c r="B1091" s="13" t="n"/>
      <c r="C1091" s="13" t="n"/>
      <c r="D1091" s="24" t="n"/>
      <c r="E1091" s="13" t="n"/>
      <c r="F1091" s="13" t="n"/>
      <c r="G1091" s="13" t="n"/>
    </row>
    <row r="1092">
      <c r="A1092" s="23" t="n"/>
      <c r="B1092" s="13" t="n"/>
      <c r="C1092" s="13" t="n"/>
      <c r="D1092" s="24" t="n"/>
      <c r="E1092" s="13" t="n"/>
      <c r="F1092" s="13" t="n"/>
      <c r="G1092" s="13" t="n"/>
    </row>
    <row r="1093">
      <c r="A1093" s="23" t="n"/>
      <c r="B1093" s="13" t="n"/>
      <c r="C1093" s="13" t="n"/>
      <c r="D1093" s="24" t="n"/>
      <c r="E1093" s="13" t="n"/>
      <c r="F1093" s="13" t="n"/>
      <c r="G1093" s="13" t="n"/>
    </row>
    <row r="1094">
      <c r="A1094" s="23" t="n"/>
      <c r="B1094" s="13" t="n"/>
      <c r="C1094" s="13" t="n"/>
      <c r="D1094" s="24" t="n"/>
      <c r="E1094" s="13" t="n"/>
      <c r="F1094" s="13" t="n"/>
      <c r="G1094" s="13" t="n"/>
    </row>
    <row r="1095">
      <c r="A1095" s="23" t="n"/>
      <c r="B1095" s="13" t="n"/>
      <c r="C1095" s="13" t="n"/>
      <c r="D1095" s="24" t="n"/>
      <c r="E1095" s="13" t="n"/>
      <c r="F1095" s="13" t="n"/>
      <c r="G1095" s="13" t="n"/>
    </row>
    <row r="1096">
      <c r="A1096" s="23" t="n"/>
      <c r="B1096" s="13" t="n"/>
      <c r="C1096" s="13" t="n"/>
      <c r="D1096" s="24" t="n"/>
      <c r="E1096" s="13" t="n"/>
      <c r="F1096" s="13" t="n"/>
      <c r="G1096" s="13" t="n"/>
    </row>
    <row r="1097">
      <c r="A1097" s="23" t="n"/>
      <c r="B1097" s="13" t="n"/>
      <c r="C1097" s="13" t="n"/>
      <c r="D1097" s="24" t="n"/>
      <c r="E1097" s="13" t="n"/>
      <c r="F1097" s="13" t="n"/>
      <c r="G1097" s="13" t="n"/>
    </row>
    <row r="1098">
      <c r="A1098" s="23" t="n"/>
      <c r="B1098" s="13" t="n"/>
      <c r="C1098" s="13" t="n"/>
      <c r="D1098" s="24" t="n"/>
      <c r="E1098" s="13" t="n"/>
      <c r="F1098" s="13" t="n"/>
      <c r="G1098" s="13" t="n"/>
    </row>
    <row r="1099">
      <c r="A1099" s="23" t="n"/>
      <c r="B1099" s="13" t="n"/>
      <c r="C1099" s="13" t="n"/>
      <c r="D1099" s="24" t="n"/>
      <c r="E1099" s="13" t="n"/>
      <c r="F1099" s="13" t="n"/>
      <c r="G1099" s="13" t="n"/>
    </row>
    <row r="1100">
      <c r="A1100" s="23" t="n"/>
      <c r="B1100" s="13" t="n"/>
      <c r="C1100" s="13" t="n"/>
      <c r="D1100" s="24" t="n"/>
      <c r="E1100" s="13" t="n"/>
      <c r="F1100" s="13" t="n"/>
      <c r="G1100" s="13" t="n"/>
    </row>
    <row r="1101">
      <c r="A1101" s="23" t="n"/>
      <c r="B1101" s="13" t="n"/>
      <c r="C1101" s="13" t="n"/>
      <c r="D1101" s="24" t="n"/>
      <c r="E1101" s="13" t="n"/>
      <c r="F1101" s="13" t="n"/>
      <c r="G1101" s="13" t="n"/>
    </row>
    <row r="1102">
      <c r="A1102" s="23" t="n"/>
      <c r="B1102" s="13" t="n"/>
      <c r="C1102" s="13" t="n"/>
      <c r="D1102" s="24" t="n"/>
      <c r="E1102" s="13" t="n"/>
      <c r="F1102" s="13" t="n"/>
      <c r="G1102" s="13" t="n"/>
    </row>
    <row r="1103">
      <c r="A1103" s="23" t="n"/>
      <c r="B1103" s="13" t="n"/>
      <c r="C1103" s="13" t="n"/>
      <c r="D1103" s="24" t="n"/>
      <c r="E1103" s="13" t="n"/>
      <c r="F1103" s="13" t="n"/>
      <c r="G1103" s="13" t="n"/>
    </row>
    <row r="1104">
      <c r="A1104" s="23" t="n"/>
      <c r="B1104" s="13" t="n"/>
      <c r="C1104" s="13" t="n"/>
      <c r="D1104" s="24" t="n"/>
      <c r="E1104" s="13" t="n"/>
      <c r="F1104" s="13" t="n"/>
      <c r="G1104" s="13" t="n"/>
    </row>
    <row r="1105">
      <c r="A1105" s="23" t="n"/>
      <c r="B1105" s="13" t="n"/>
      <c r="C1105" s="13" t="n"/>
      <c r="D1105" s="24" t="n"/>
      <c r="E1105" s="13" t="n"/>
      <c r="F1105" s="13" t="n"/>
      <c r="G1105" s="13" t="n"/>
    </row>
    <row r="1106">
      <c r="A1106" s="23" t="n"/>
      <c r="B1106" s="13" t="n"/>
      <c r="C1106" s="13" t="n"/>
      <c r="D1106" s="24" t="n"/>
      <c r="E1106" s="13" t="n"/>
      <c r="F1106" s="13" t="n"/>
      <c r="G1106" s="13" t="n"/>
    </row>
    <row r="1107">
      <c r="A1107" s="23" t="n"/>
      <c r="B1107" s="13" t="n"/>
      <c r="C1107" s="13" t="n"/>
      <c r="D1107" s="24" t="n"/>
      <c r="E1107" s="13" t="n"/>
      <c r="F1107" s="13" t="n"/>
      <c r="G1107" s="13" t="n"/>
    </row>
    <row r="1108">
      <c r="A1108" s="23" t="n"/>
      <c r="B1108" s="13" t="n"/>
      <c r="C1108" s="13" t="n"/>
      <c r="D1108" s="24" t="n"/>
      <c r="E1108" s="13" t="n"/>
      <c r="F1108" s="13" t="n"/>
      <c r="G1108" s="13" t="n"/>
    </row>
    <row r="1109">
      <c r="A1109" s="23" t="n"/>
      <c r="B1109" s="13" t="n"/>
      <c r="C1109" s="13" t="n"/>
      <c r="D1109" s="24" t="n"/>
      <c r="E1109" s="13" t="n"/>
      <c r="F1109" s="13" t="n"/>
      <c r="G1109" s="13" t="n"/>
    </row>
    <row r="1110">
      <c r="A1110" s="23" t="n"/>
      <c r="B1110" s="13" t="n"/>
      <c r="C1110" s="13" t="n"/>
      <c r="D1110" s="24" t="n"/>
      <c r="E1110" s="13" t="n"/>
      <c r="F1110" s="13" t="n"/>
      <c r="G1110" s="13" t="n"/>
    </row>
    <row r="1111">
      <c r="A1111" s="23" t="n"/>
      <c r="B1111" s="13" t="n"/>
      <c r="C1111" s="13" t="n"/>
      <c r="D1111" s="24" t="n"/>
      <c r="E1111" s="13" t="n"/>
      <c r="F1111" s="13" t="n"/>
      <c r="G1111" s="13" t="n"/>
    </row>
    <row r="1112">
      <c r="A1112" s="23" t="n"/>
      <c r="B1112" s="13" t="n"/>
      <c r="C1112" s="13" t="n"/>
      <c r="D1112" s="24" t="n"/>
      <c r="E1112" s="13" t="n"/>
      <c r="F1112" s="13" t="n"/>
      <c r="G1112" s="13" t="n"/>
    </row>
    <row r="1113">
      <c r="A1113" s="23" t="n"/>
      <c r="B1113" s="13" t="n"/>
      <c r="C1113" s="13" t="n"/>
      <c r="D1113" s="24" t="n"/>
      <c r="E1113" s="13" t="n"/>
      <c r="F1113" s="13" t="n"/>
      <c r="G1113" s="13" t="n"/>
    </row>
    <row r="1114">
      <c r="A1114" s="23" t="n"/>
      <c r="B1114" s="13" t="n"/>
      <c r="C1114" s="13" t="n"/>
      <c r="D1114" s="24" t="n"/>
      <c r="E1114" s="13" t="n"/>
      <c r="F1114" s="13" t="n"/>
      <c r="G1114" s="13" t="n"/>
    </row>
    <row r="1115">
      <c r="A1115" s="23" t="n"/>
      <c r="B1115" s="13" t="n"/>
      <c r="C1115" s="13" t="n"/>
      <c r="D1115" s="24" t="n"/>
      <c r="E1115" s="13" t="n"/>
      <c r="F1115" s="13" t="n"/>
      <c r="G1115" s="13" t="n"/>
    </row>
    <row r="1116">
      <c r="A1116" s="23" t="n"/>
      <c r="B1116" s="13" t="n"/>
      <c r="C1116" s="13" t="n"/>
      <c r="D1116" s="24" t="n"/>
      <c r="E1116" s="13" t="n"/>
      <c r="F1116" s="13" t="n"/>
      <c r="G1116" s="13" t="n"/>
    </row>
    <row r="1117">
      <c r="A1117" s="23" t="n"/>
      <c r="B1117" s="13" t="n"/>
      <c r="C1117" s="13" t="n"/>
      <c r="D1117" s="24" t="n"/>
      <c r="E1117" s="13" t="n"/>
      <c r="F1117" s="13" t="n"/>
      <c r="G1117" s="13" t="n"/>
    </row>
    <row r="1118">
      <c r="A1118" s="23" t="n"/>
      <c r="B1118" s="13" t="n"/>
      <c r="C1118" s="13" t="n"/>
      <c r="D1118" s="24" t="n"/>
      <c r="E1118" s="13" t="n"/>
      <c r="F1118" s="13" t="n"/>
      <c r="G1118" s="13" t="n"/>
    </row>
    <row r="1119">
      <c r="A1119" s="23" t="n"/>
      <c r="B1119" s="13" t="n"/>
      <c r="C1119" s="13" t="n"/>
      <c r="D1119" s="24" t="n"/>
      <c r="E1119" s="13" t="n"/>
      <c r="F1119" s="13" t="n"/>
      <c r="G1119" s="13" t="n"/>
    </row>
    <row r="1120">
      <c r="A1120" s="23" t="n"/>
      <c r="B1120" s="13" t="n"/>
      <c r="C1120" s="13" t="n"/>
      <c r="D1120" s="24" t="n"/>
      <c r="E1120" s="13" t="n"/>
      <c r="F1120" s="13" t="n"/>
      <c r="G1120" s="13" t="n"/>
    </row>
    <row r="1121">
      <c r="A1121" s="23" t="n"/>
      <c r="B1121" s="13" t="n"/>
      <c r="C1121" s="13" t="n"/>
      <c r="D1121" s="24" t="n"/>
      <c r="E1121" s="13" t="n"/>
      <c r="F1121" s="13" t="n"/>
      <c r="G1121" s="13" t="n"/>
    </row>
    <row r="1122">
      <c r="A1122" s="23" t="n"/>
      <c r="B1122" s="13" t="n"/>
      <c r="C1122" s="13" t="n"/>
      <c r="D1122" s="24" t="n"/>
      <c r="E1122" s="13" t="n"/>
      <c r="F1122" s="13" t="n"/>
      <c r="G1122" s="13" t="n"/>
    </row>
    <row r="1123">
      <c r="A1123" s="23" t="n"/>
      <c r="B1123" s="13" t="n"/>
      <c r="C1123" s="13" t="n"/>
      <c r="D1123" s="24" t="n"/>
      <c r="E1123" s="13" t="n"/>
      <c r="F1123" s="13" t="n"/>
      <c r="G1123" s="13" t="n"/>
    </row>
    <row r="1124">
      <c r="A1124" s="23" t="n"/>
      <c r="B1124" s="13" t="n"/>
      <c r="C1124" s="13" t="n"/>
      <c r="D1124" s="24" t="n"/>
      <c r="E1124" s="13" t="n"/>
      <c r="F1124" s="13" t="n"/>
      <c r="G1124" s="13" t="n"/>
    </row>
    <row r="1125">
      <c r="A1125" s="23" t="n"/>
      <c r="B1125" s="13" t="n"/>
      <c r="C1125" s="13" t="n"/>
      <c r="D1125" s="24" t="n"/>
      <c r="E1125" s="13" t="n"/>
      <c r="F1125" s="13" t="n"/>
      <c r="G1125" s="13" t="n"/>
    </row>
    <row r="1126">
      <c r="A1126" s="23" t="n"/>
      <c r="B1126" s="13" t="n"/>
      <c r="C1126" s="13" t="n"/>
      <c r="D1126" s="24" t="n"/>
      <c r="E1126" s="13" t="n"/>
      <c r="F1126" s="13" t="n"/>
      <c r="G1126" s="13" t="n"/>
    </row>
    <row r="1127">
      <c r="A1127" s="23" t="n"/>
      <c r="B1127" s="13" t="n"/>
      <c r="C1127" s="13" t="n"/>
      <c r="D1127" s="24" t="n"/>
      <c r="E1127" s="13" t="n"/>
      <c r="F1127" s="13" t="n"/>
      <c r="G1127" s="13" t="n"/>
    </row>
    <row r="1128">
      <c r="A1128" s="23" t="n"/>
      <c r="B1128" s="13" t="n"/>
      <c r="C1128" s="13" t="n"/>
      <c r="D1128" s="24" t="n"/>
      <c r="E1128" s="13" t="n"/>
      <c r="F1128" s="13" t="n"/>
      <c r="G1128" s="13" t="n"/>
    </row>
    <row r="1129">
      <c r="A1129" s="23" t="n"/>
      <c r="B1129" s="13" t="n"/>
      <c r="C1129" s="13" t="n"/>
      <c r="D1129" s="24" t="n"/>
      <c r="E1129" s="13" t="n"/>
      <c r="F1129" s="13" t="n"/>
      <c r="G1129" s="13" t="n"/>
    </row>
    <row r="1130">
      <c r="A1130" s="23" t="n"/>
      <c r="B1130" s="13" t="n"/>
      <c r="C1130" s="13" t="n"/>
      <c r="D1130" s="24" t="n"/>
      <c r="E1130" s="13" t="n"/>
      <c r="F1130" s="13" t="n"/>
      <c r="G1130" s="13" t="n"/>
    </row>
    <row r="1131">
      <c r="A1131" s="23" t="n"/>
      <c r="B1131" s="13" t="n"/>
      <c r="C1131" s="13" t="n"/>
      <c r="D1131" s="24" t="n"/>
      <c r="E1131" s="13" t="n"/>
      <c r="F1131" s="13" t="n"/>
      <c r="G1131" s="13" t="n"/>
    </row>
    <row r="1132">
      <c r="A1132" s="23" t="n"/>
      <c r="B1132" s="13" t="n"/>
      <c r="C1132" s="13" t="n"/>
      <c r="D1132" s="24" t="n"/>
      <c r="E1132" s="13" t="n"/>
      <c r="F1132" s="13" t="n"/>
      <c r="G1132" s="13" t="n"/>
    </row>
    <row r="1133">
      <c r="A1133" s="23" t="n"/>
      <c r="B1133" s="13" t="n"/>
      <c r="C1133" s="13" t="n"/>
      <c r="D1133" s="24" t="n"/>
      <c r="E1133" s="13" t="n"/>
      <c r="F1133" s="13" t="n"/>
      <c r="G1133" s="13" t="n"/>
    </row>
    <row r="1134">
      <c r="A1134" s="23" t="n"/>
      <c r="B1134" s="13" t="n"/>
      <c r="C1134" s="13" t="n"/>
      <c r="D1134" s="24" t="n"/>
      <c r="E1134" s="13" t="n"/>
      <c r="F1134" s="13" t="n"/>
      <c r="G1134" s="13" t="n"/>
    </row>
    <row r="1135">
      <c r="A1135" s="23" t="n"/>
      <c r="B1135" s="13" t="n"/>
      <c r="C1135" s="13" t="n"/>
      <c r="D1135" s="24" t="n"/>
      <c r="E1135" s="13" t="n"/>
      <c r="F1135" s="13" t="n"/>
      <c r="G1135" s="13" t="n"/>
    </row>
    <row r="1136">
      <c r="A1136" s="23" t="n"/>
      <c r="B1136" s="13" t="n"/>
      <c r="C1136" s="13" t="n"/>
      <c r="D1136" s="24" t="n"/>
      <c r="E1136" s="13" t="n"/>
      <c r="F1136" s="13" t="n"/>
      <c r="G1136" s="13" t="n"/>
    </row>
    <row r="1137">
      <c r="A1137" s="23" t="n"/>
      <c r="B1137" s="13" t="n"/>
      <c r="C1137" s="13" t="n"/>
      <c r="D1137" s="24" t="n"/>
      <c r="E1137" s="13" t="n"/>
      <c r="F1137" s="13" t="n"/>
      <c r="G1137" s="13" t="n"/>
    </row>
    <row r="1138">
      <c r="A1138" s="23" t="n"/>
      <c r="B1138" s="13" t="n"/>
      <c r="C1138" s="13" t="n"/>
      <c r="D1138" s="24" t="n"/>
      <c r="E1138" s="13" t="n"/>
      <c r="F1138" s="13" t="n"/>
      <c r="G1138" s="13" t="n"/>
    </row>
    <row r="1139">
      <c r="A1139" s="23" t="n"/>
      <c r="B1139" s="13" t="n"/>
      <c r="C1139" s="13" t="n"/>
      <c r="D1139" s="24" t="n"/>
      <c r="E1139" s="13" t="n"/>
      <c r="F1139" s="13" t="n"/>
      <c r="G1139" s="13" t="n"/>
    </row>
    <row r="1140">
      <c r="A1140" s="23" t="n"/>
      <c r="B1140" s="13" t="n"/>
      <c r="C1140" s="13" t="n"/>
      <c r="D1140" s="24" t="n"/>
      <c r="E1140" s="13" t="n"/>
      <c r="F1140" s="13" t="n"/>
      <c r="G1140" s="13" t="n"/>
    </row>
    <row r="1141">
      <c r="A1141" s="23" t="n"/>
      <c r="B1141" s="13" t="n"/>
      <c r="C1141" s="13" t="n"/>
      <c r="D1141" s="24" t="n"/>
      <c r="E1141" s="13" t="n"/>
      <c r="F1141" s="13" t="n"/>
      <c r="G1141" s="13" t="n"/>
    </row>
    <row r="1142">
      <c r="A1142" s="23" t="n"/>
      <c r="B1142" s="13" t="n"/>
      <c r="C1142" s="13" t="n"/>
      <c r="D1142" s="24" t="n"/>
      <c r="E1142" s="13" t="n"/>
      <c r="F1142" s="13" t="n"/>
      <c r="G1142" s="13" t="n"/>
    </row>
    <row r="1143">
      <c r="A1143" s="23" t="n"/>
      <c r="B1143" s="13" t="n"/>
      <c r="C1143" s="13" t="n"/>
      <c r="D1143" s="24" t="n"/>
      <c r="E1143" s="13" t="n"/>
      <c r="F1143" s="13" t="n"/>
      <c r="G1143" s="13" t="n"/>
    </row>
    <row r="1144">
      <c r="A1144" s="23" t="n"/>
      <c r="B1144" s="13" t="n"/>
      <c r="C1144" s="13" t="n"/>
      <c r="D1144" s="24" t="n"/>
      <c r="E1144" s="13" t="n"/>
      <c r="F1144" s="13" t="n"/>
      <c r="G1144" s="13" t="n"/>
    </row>
    <row r="1145">
      <c r="A1145" s="23" t="n"/>
      <c r="B1145" s="13" t="n"/>
      <c r="C1145" s="13" t="n"/>
      <c r="D1145" s="24" t="n"/>
      <c r="E1145" s="13" t="n"/>
      <c r="F1145" s="13" t="n"/>
      <c r="G1145" s="13" t="n"/>
    </row>
    <row r="1146">
      <c r="A1146" s="23" t="n"/>
      <c r="B1146" s="13" t="n"/>
      <c r="C1146" s="13" t="n"/>
      <c r="D1146" s="24" t="n"/>
      <c r="E1146" s="13" t="n"/>
      <c r="F1146" s="13" t="n"/>
      <c r="G1146" s="13" t="n"/>
    </row>
    <row r="1147">
      <c r="A1147" s="23" t="n"/>
      <c r="B1147" s="13" t="n"/>
      <c r="C1147" s="13" t="n"/>
      <c r="D1147" s="24" t="n"/>
      <c r="E1147" s="13" t="n"/>
      <c r="F1147" s="13" t="n"/>
      <c r="G1147" s="13" t="n"/>
    </row>
    <row r="1148">
      <c r="A1148" s="23" t="n"/>
      <c r="B1148" s="13" t="n"/>
      <c r="C1148" s="13" t="n"/>
      <c r="D1148" s="24" t="n"/>
      <c r="E1148" s="13" t="n"/>
      <c r="F1148" s="13" t="n"/>
      <c r="G1148" s="13" t="n"/>
    </row>
    <row r="1149">
      <c r="A1149" s="23" t="n"/>
      <c r="B1149" s="13" t="n"/>
      <c r="C1149" s="13" t="n"/>
      <c r="D1149" s="24" t="n"/>
      <c r="E1149" s="13" t="n"/>
      <c r="F1149" s="13" t="n"/>
      <c r="G1149" s="13" t="n"/>
    </row>
    <row r="1150">
      <c r="A1150" s="23" t="n"/>
      <c r="B1150" s="13" t="n"/>
      <c r="C1150" s="13" t="n"/>
      <c r="D1150" s="24" t="n"/>
      <c r="E1150" s="13" t="n"/>
      <c r="F1150" s="13" t="n"/>
      <c r="G1150" s="13" t="n"/>
    </row>
    <row r="1151">
      <c r="A1151" s="23" t="n"/>
      <c r="B1151" s="13" t="n"/>
      <c r="C1151" s="13" t="n"/>
      <c r="D1151" s="24" t="n"/>
      <c r="E1151" s="13" t="n"/>
      <c r="F1151" s="13" t="n"/>
      <c r="G1151" s="13" t="n"/>
    </row>
    <row r="1152">
      <c r="A1152" s="23" t="n"/>
      <c r="B1152" s="13" t="n"/>
      <c r="C1152" s="13" t="n"/>
      <c r="D1152" s="24" t="n"/>
      <c r="E1152" s="13" t="n"/>
      <c r="F1152" s="13" t="n"/>
      <c r="G1152" s="13" t="n"/>
    </row>
    <row r="1153">
      <c r="A1153" s="23" t="n"/>
      <c r="B1153" s="13" t="n"/>
      <c r="C1153" s="13" t="n"/>
      <c r="D1153" s="24" t="n"/>
      <c r="E1153" s="13" t="n"/>
      <c r="F1153" s="13" t="n"/>
      <c r="G1153" s="13" t="n"/>
    </row>
    <row r="1154">
      <c r="A1154" s="23" t="n"/>
      <c r="B1154" s="13" t="n"/>
      <c r="C1154" s="13" t="n"/>
      <c r="D1154" s="24" t="n"/>
      <c r="E1154" s="13" t="n"/>
      <c r="F1154" s="13" t="n"/>
      <c r="G1154" s="13" t="n"/>
    </row>
    <row r="1155">
      <c r="A1155" s="23" t="n"/>
      <c r="B1155" s="13" t="n"/>
      <c r="C1155" s="13" t="n"/>
      <c r="D1155" s="24" t="n"/>
      <c r="E1155" s="13" t="n"/>
      <c r="F1155" s="13" t="n"/>
      <c r="G1155" s="13" t="n"/>
    </row>
    <row r="1156">
      <c r="A1156" s="23" t="n"/>
      <c r="B1156" s="13" t="n"/>
      <c r="C1156" s="13" t="n"/>
      <c r="D1156" s="24" t="n"/>
      <c r="E1156" s="13" t="n"/>
      <c r="F1156" s="13" t="n"/>
      <c r="G1156" s="13" t="n"/>
    </row>
    <row r="1157">
      <c r="A1157" s="23" t="n"/>
      <c r="B1157" s="13" t="n"/>
      <c r="C1157" s="13" t="n"/>
      <c r="D1157" s="24" t="n"/>
      <c r="E1157" s="13" t="n"/>
      <c r="F1157" s="13" t="n"/>
      <c r="G1157" s="13" t="n"/>
    </row>
    <row r="1158">
      <c r="A1158" s="23" t="n"/>
      <c r="B1158" s="13" t="n"/>
      <c r="C1158" s="13" t="n"/>
      <c r="D1158" s="24" t="n"/>
      <c r="E1158" s="13" t="n"/>
      <c r="F1158" s="13" t="n"/>
      <c r="G1158" s="13" t="n"/>
    </row>
    <row r="1159">
      <c r="A1159" s="23" t="n"/>
      <c r="B1159" s="13" t="n"/>
      <c r="C1159" s="13" t="n"/>
      <c r="D1159" s="24" t="n"/>
      <c r="E1159" s="13" t="n"/>
      <c r="F1159" s="13" t="n"/>
      <c r="G1159" s="13" t="n"/>
    </row>
    <row r="1160">
      <c r="A1160" s="23" t="n"/>
      <c r="B1160" s="13" t="n"/>
      <c r="C1160" s="13" t="n"/>
      <c r="D1160" s="24" t="n"/>
      <c r="E1160" s="13" t="n"/>
      <c r="F1160" s="13" t="n"/>
      <c r="G1160" s="13" t="n"/>
    </row>
    <row r="1161">
      <c r="A1161" s="23" t="n"/>
      <c r="B1161" s="13" t="n"/>
      <c r="C1161" s="13" t="n"/>
      <c r="D1161" s="24" t="n"/>
      <c r="E1161" s="13" t="n"/>
      <c r="F1161" s="13" t="n"/>
      <c r="G1161" s="13" t="n"/>
    </row>
    <row r="1162">
      <c r="A1162" s="23" t="n"/>
      <c r="B1162" s="13" t="n"/>
      <c r="C1162" s="13" t="n"/>
      <c r="D1162" s="24" t="n"/>
      <c r="E1162" s="13" t="n"/>
      <c r="F1162" s="13" t="n"/>
      <c r="G1162" s="13" t="n"/>
    </row>
    <row r="1163">
      <c r="A1163" s="23" t="n"/>
      <c r="B1163" s="13" t="n"/>
      <c r="C1163" s="13" t="n"/>
      <c r="D1163" s="24" t="n"/>
      <c r="E1163" s="13" t="n"/>
      <c r="F1163" s="13" t="n"/>
      <c r="G1163" s="13" t="n"/>
    </row>
    <row r="1164">
      <c r="A1164" s="23" t="n"/>
      <c r="B1164" s="13" t="n"/>
      <c r="C1164" s="13" t="n"/>
      <c r="D1164" s="24" t="n"/>
      <c r="E1164" s="13" t="n"/>
      <c r="F1164" s="13" t="n"/>
      <c r="G1164" s="13" t="n"/>
    </row>
    <row r="1165">
      <c r="A1165" s="23" t="n"/>
      <c r="B1165" s="13" t="n"/>
      <c r="C1165" s="13" t="n"/>
      <c r="D1165" s="24" t="n"/>
      <c r="E1165" s="13" t="n"/>
      <c r="F1165" s="13" t="n"/>
      <c r="G1165" s="13" t="n"/>
    </row>
    <row r="1166">
      <c r="A1166" s="23" t="n"/>
      <c r="B1166" s="13" t="n"/>
      <c r="C1166" s="13" t="n"/>
      <c r="D1166" s="24" t="n"/>
      <c r="E1166" s="13" t="n"/>
      <c r="F1166" s="13" t="n"/>
      <c r="G1166" s="13" t="n"/>
    </row>
    <row r="1167">
      <c r="A1167" s="23" t="n"/>
      <c r="B1167" s="13" t="n"/>
      <c r="C1167" s="13" t="n"/>
      <c r="D1167" s="24" t="n"/>
      <c r="E1167" s="13" t="n"/>
      <c r="F1167" s="13" t="n"/>
      <c r="G1167" s="13" t="n"/>
    </row>
    <row r="1168">
      <c r="A1168" s="23" t="n"/>
      <c r="B1168" s="13" t="n"/>
      <c r="C1168" s="13" t="n"/>
      <c r="D1168" s="24" t="n"/>
      <c r="E1168" s="13" t="n"/>
      <c r="F1168" s="13" t="n"/>
      <c r="G1168" s="13" t="n"/>
    </row>
    <row r="1169">
      <c r="A1169" s="23" t="n"/>
      <c r="B1169" s="13" t="n"/>
      <c r="C1169" s="13" t="n"/>
      <c r="D1169" s="24" t="n"/>
      <c r="E1169" s="13" t="n"/>
      <c r="F1169" s="13" t="n"/>
      <c r="G1169" s="13" t="n"/>
    </row>
    <row r="1170">
      <c r="A1170" s="23" t="n"/>
      <c r="B1170" s="13" t="n"/>
      <c r="C1170" s="13" t="n"/>
      <c r="D1170" s="24" t="n"/>
      <c r="E1170" s="13" t="n"/>
      <c r="F1170" s="13" t="n"/>
      <c r="G1170" s="13" t="n"/>
    </row>
    <row r="1171">
      <c r="A1171" s="23" t="n"/>
      <c r="B1171" s="13" t="n"/>
      <c r="C1171" s="13" t="n"/>
      <c r="D1171" s="24" t="n"/>
      <c r="E1171" s="13" t="n"/>
      <c r="F1171" s="13" t="n"/>
      <c r="G1171" s="13" t="n"/>
    </row>
    <row r="1172">
      <c r="A1172" s="23" t="n"/>
      <c r="B1172" s="13" t="n"/>
      <c r="C1172" s="13" t="n"/>
      <c r="D1172" s="24" t="n"/>
      <c r="E1172" s="13" t="n"/>
      <c r="F1172" s="13" t="n"/>
      <c r="G1172" s="13" t="n"/>
    </row>
    <row r="1173">
      <c r="A1173" s="23" t="n"/>
      <c r="B1173" s="13" t="n"/>
      <c r="C1173" s="13" t="n"/>
      <c r="D1173" s="24" t="n"/>
      <c r="E1173" s="13" t="n"/>
      <c r="F1173" s="13" t="n"/>
      <c r="G1173" s="13" t="n"/>
    </row>
    <row r="1174">
      <c r="A1174" s="23" t="n"/>
      <c r="B1174" s="13" t="n"/>
      <c r="C1174" s="13" t="n"/>
      <c r="D1174" s="24" t="n"/>
      <c r="E1174" s="13" t="n"/>
      <c r="F1174" s="13" t="n"/>
      <c r="G1174" s="13" t="n"/>
    </row>
    <row r="1175">
      <c r="A1175" s="23" t="n"/>
      <c r="B1175" s="13" t="n"/>
      <c r="C1175" s="13" t="n"/>
      <c r="D1175" s="24" t="n"/>
      <c r="E1175" s="13" t="n"/>
      <c r="F1175" s="13" t="n"/>
      <c r="G1175" s="13" t="n"/>
    </row>
    <row r="1176">
      <c r="A1176" s="23" t="n"/>
      <c r="B1176" s="13" t="n"/>
      <c r="C1176" s="13" t="n"/>
      <c r="D1176" s="24" t="n"/>
      <c r="E1176" s="13" t="n"/>
      <c r="F1176" s="13" t="n"/>
      <c r="G1176" s="13" t="n"/>
    </row>
    <row r="1177">
      <c r="A1177" s="23" t="n"/>
      <c r="B1177" s="13" t="n"/>
      <c r="C1177" s="13" t="n"/>
      <c r="D1177" s="24" t="n"/>
      <c r="E1177" s="13" t="n"/>
      <c r="F1177" s="13" t="n"/>
      <c r="G1177" s="13" t="n"/>
    </row>
    <row r="1178">
      <c r="A1178" s="23" t="n"/>
      <c r="B1178" s="13" t="n"/>
      <c r="C1178" s="13" t="n"/>
      <c r="D1178" s="24" t="n"/>
      <c r="E1178" s="13" t="n"/>
      <c r="F1178" s="13" t="n"/>
      <c r="G1178" s="13" t="n"/>
    </row>
    <row r="1179">
      <c r="A1179" s="23" t="n"/>
      <c r="B1179" s="13" t="n"/>
      <c r="C1179" s="13" t="n"/>
      <c r="D1179" s="24" t="n"/>
      <c r="E1179" s="13" t="n"/>
      <c r="F1179" s="13" t="n"/>
      <c r="G1179" s="13" t="n"/>
    </row>
    <row r="1180">
      <c r="A1180" s="23" t="n"/>
      <c r="B1180" s="13" t="n"/>
      <c r="C1180" s="13" t="n"/>
      <c r="D1180" s="24" t="n"/>
      <c r="E1180" s="13" t="n"/>
      <c r="F1180" s="13" t="n"/>
      <c r="G1180" s="13" t="n"/>
    </row>
    <row r="1181">
      <c r="A1181" s="23" t="n"/>
      <c r="B1181" s="13" t="n"/>
      <c r="C1181" s="13" t="n"/>
      <c r="D1181" s="24" t="n"/>
      <c r="E1181" s="13" t="n"/>
      <c r="F1181" s="13" t="n"/>
      <c r="G1181" s="13" t="n"/>
    </row>
    <row r="1182">
      <c r="A1182" s="23" t="n"/>
      <c r="B1182" s="13" t="n"/>
      <c r="C1182" s="13" t="n"/>
      <c r="D1182" s="24" t="n"/>
      <c r="E1182" s="13" t="n"/>
      <c r="F1182" s="13" t="n"/>
      <c r="G1182" s="13" t="n"/>
    </row>
    <row r="1183">
      <c r="A1183" s="23" t="n"/>
      <c r="B1183" s="13" t="n"/>
      <c r="C1183" s="13" t="n"/>
      <c r="D1183" s="24" t="n"/>
      <c r="E1183" s="13" t="n"/>
      <c r="F1183" s="13" t="n"/>
      <c r="G1183" s="13" t="n"/>
    </row>
    <row r="1184">
      <c r="A1184" s="23" t="n"/>
      <c r="B1184" s="13" t="n"/>
      <c r="C1184" s="13" t="n"/>
      <c r="D1184" s="24" t="n"/>
      <c r="E1184" s="13" t="n"/>
      <c r="F1184" s="13" t="n"/>
      <c r="G1184" s="13" t="n"/>
    </row>
    <row r="1185">
      <c r="A1185" s="23" t="n"/>
      <c r="B1185" s="13" t="n"/>
      <c r="C1185" s="13" t="n"/>
      <c r="D1185" s="24" t="n"/>
      <c r="E1185" s="13" t="n"/>
      <c r="F1185" s="13" t="n"/>
      <c r="G1185" s="13" t="n"/>
    </row>
    <row r="1186">
      <c r="A1186" s="23" t="n"/>
      <c r="B1186" s="13" t="n"/>
      <c r="C1186" s="13" t="n"/>
      <c r="D1186" s="24" t="n"/>
      <c r="E1186" s="13" t="n"/>
      <c r="F1186" s="13" t="n"/>
      <c r="G1186" s="13" t="n"/>
    </row>
    <row r="1187">
      <c r="A1187" s="23" t="n"/>
      <c r="B1187" s="13" t="n"/>
      <c r="C1187" s="13" t="n"/>
      <c r="D1187" s="24" t="n"/>
      <c r="E1187" s="13" t="n"/>
      <c r="F1187" s="13" t="n"/>
      <c r="G1187" s="13" t="n"/>
    </row>
    <row r="1188">
      <c r="A1188" s="23" t="n"/>
      <c r="B1188" s="13" t="n"/>
      <c r="C1188" s="13" t="n"/>
      <c r="D1188" s="24" t="n"/>
      <c r="E1188" s="13" t="n"/>
      <c r="F1188" s="13" t="n"/>
      <c r="G1188" s="13" t="n"/>
    </row>
    <row r="1189">
      <c r="A1189" s="23" t="n"/>
      <c r="B1189" s="13" t="n"/>
      <c r="C1189" s="13" t="n"/>
      <c r="D1189" s="24" t="n"/>
      <c r="E1189" s="13" t="n"/>
      <c r="F1189" s="13" t="n"/>
      <c r="G1189" s="13" t="n"/>
    </row>
    <row r="1190">
      <c r="A1190" s="23" t="n"/>
      <c r="B1190" s="13" t="n"/>
      <c r="C1190" s="13" t="n"/>
      <c r="D1190" s="24" t="n"/>
      <c r="E1190" s="13" t="n"/>
      <c r="F1190" s="13" t="n"/>
      <c r="G1190" s="13" t="n"/>
    </row>
    <row r="1191">
      <c r="A1191" s="23" t="n"/>
      <c r="B1191" s="13" t="n"/>
      <c r="C1191" s="13" t="n"/>
      <c r="D1191" s="24" t="n"/>
      <c r="E1191" s="13" t="n"/>
      <c r="F1191" s="13" t="n"/>
      <c r="G1191" s="13" t="n"/>
    </row>
    <row r="1192">
      <c r="A1192" s="23" t="n"/>
      <c r="B1192" s="13" t="n"/>
      <c r="C1192" s="13" t="n"/>
      <c r="D1192" s="24" t="n"/>
      <c r="E1192" s="13" t="n"/>
      <c r="F1192" s="13" t="n"/>
      <c r="G1192" s="13" t="n"/>
    </row>
    <row r="1193">
      <c r="A1193" s="23" t="n"/>
      <c r="B1193" s="13" t="n"/>
      <c r="C1193" s="13" t="n"/>
      <c r="D1193" s="24" t="n"/>
      <c r="E1193" s="13" t="n"/>
      <c r="F1193" s="13" t="n"/>
      <c r="G1193" s="13" t="n"/>
    </row>
    <row r="1194">
      <c r="A1194" s="23" t="n"/>
      <c r="B1194" s="13" t="n"/>
      <c r="C1194" s="13" t="n"/>
      <c r="D1194" s="24" t="n"/>
      <c r="E1194" s="13" t="n"/>
      <c r="F1194" s="13" t="n"/>
      <c r="G1194" s="13" t="n"/>
    </row>
    <row r="1195">
      <c r="A1195" s="23" t="n"/>
      <c r="B1195" s="13" t="n"/>
      <c r="C1195" s="13" t="n"/>
      <c r="D1195" s="24" t="n"/>
      <c r="E1195" s="13" t="n"/>
      <c r="F1195" s="13" t="n"/>
      <c r="G1195" s="13" t="n"/>
    </row>
    <row r="1196">
      <c r="A1196" s="23" t="n"/>
      <c r="B1196" s="13" t="n"/>
      <c r="C1196" s="13" t="n"/>
      <c r="D1196" s="24" t="n"/>
      <c r="E1196" s="13" t="n"/>
      <c r="F1196" s="13" t="n"/>
      <c r="G1196" s="13" t="n"/>
    </row>
    <row r="1197">
      <c r="A1197" s="23" t="n"/>
      <c r="B1197" s="13" t="n"/>
      <c r="C1197" s="13" t="n"/>
      <c r="D1197" s="24" t="n"/>
      <c r="E1197" s="13" t="n"/>
      <c r="F1197" s="13" t="n"/>
      <c r="G1197" s="13" t="n"/>
    </row>
    <row r="1198">
      <c r="A1198" s="23" t="n"/>
      <c r="B1198" s="13" t="n"/>
      <c r="C1198" s="13" t="n"/>
      <c r="D1198" s="24" t="n"/>
      <c r="E1198" s="13" t="n"/>
      <c r="F1198" s="13" t="n"/>
      <c r="G1198" s="13" t="n"/>
    </row>
    <row r="1199">
      <c r="A1199" s="23" t="n"/>
      <c r="B1199" s="13" t="n"/>
      <c r="C1199" s="13" t="n"/>
      <c r="D1199" s="24" t="n"/>
      <c r="E1199" s="13" t="n"/>
      <c r="F1199" s="13" t="n"/>
      <c r="G1199" s="13" t="n"/>
    </row>
    <row r="1200">
      <c r="A1200" s="23" t="n"/>
      <c r="B1200" s="13" t="n"/>
      <c r="C1200" s="13" t="n"/>
      <c r="D1200" s="24" t="n"/>
      <c r="E1200" s="13" t="n"/>
      <c r="F1200" s="13" t="n"/>
      <c r="G1200" s="13" t="n"/>
    </row>
    <row r="1201">
      <c r="A1201" s="23" t="n"/>
      <c r="B1201" s="13" t="n"/>
      <c r="C1201" s="13" t="n"/>
      <c r="D1201" s="24" t="n"/>
      <c r="E1201" s="13" t="n"/>
      <c r="F1201" s="13" t="n"/>
      <c r="G1201" s="13" t="n"/>
    </row>
    <row r="1202">
      <c r="A1202" s="23" t="n"/>
      <c r="B1202" s="13" t="n"/>
      <c r="C1202" s="13" t="n"/>
      <c r="D1202" s="24" t="n"/>
      <c r="E1202" s="13" t="n"/>
      <c r="F1202" s="13" t="n"/>
      <c r="G1202" s="13" t="n"/>
    </row>
    <row r="1203">
      <c r="A1203" s="23" t="n"/>
      <c r="B1203" s="13" t="n"/>
      <c r="C1203" s="13" t="n"/>
      <c r="D1203" s="24" t="n"/>
      <c r="E1203" s="13" t="n"/>
      <c r="F1203" s="13" t="n"/>
      <c r="G1203" s="13" t="n"/>
    </row>
    <row r="1204">
      <c r="A1204" s="23" t="n"/>
      <c r="B1204" s="13" t="n"/>
      <c r="C1204" s="13" t="n"/>
      <c r="D1204" s="24" t="n"/>
      <c r="E1204" s="13" t="n"/>
      <c r="F1204" s="13" t="n"/>
      <c r="G1204" s="13" t="n"/>
    </row>
    <row r="1205">
      <c r="A1205" s="23" t="n"/>
      <c r="B1205" s="13" t="n"/>
      <c r="C1205" s="13" t="n"/>
      <c r="D1205" s="24" t="n"/>
      <c r="E1205" s="13" t="n"/>
      <c r="F1205" s="13" t="n"/>
      <c r="G1205" s="13" t="n"/>
    </row>
    <row r="1206">
      <c r="A1206" s="23" t="n"/>
      <c r="B1206" s="13" t="n"/>
      <c r="C1206" s="13" t="n"/>
      <c r="D1206" s="24" t="n"/>
      <c r="E1206" s="13" t="n"/>
      <c r="F1206" s="13" t="n"/>
      <c r="G1206" s="13" t="n"/>
    </row>
    <row r="1207">
      <c r="A1207" s="23" t="n"/>
      <c r="B1207" s="13" t="n"/>
      <c r="C1207" s="13" t="n"/>
      <c r="D1207" s="24" t="n"/>
      <c r="E1207" s="13" t="n"/>
      <c r="F1207" s="13" t="n"/>
      <c r="G1207" s="13" t="n"/>
    </row>
    <row r="1208">
      <c r="A1208" s="23" t="n"/>
      <c r="B1208" s="13" t="n"/>
      <c r="C1208" s="13" t="n"/>
      <c r="D1208" s="24" t="n"/>
      <c r="E1208" s="13" t="n"/>
      <c r="F1208" s="13" t="n"/>
      <c r="G1208" s="13" t="n"/>
    </row>
    <row r="1209">
      <c r="A1209" s="23" t="n"/>
      <c r="B1209" s="13" t="n"/>
      <c r="C1209" s="13" t="n"/>
      <c r="D1209" s="24" t="n"/>
      <c r="E1209" s="13" t="n"/>
      <c r="F1209" s="13" t="n"/>
      <c r="G1209" s="13" t="n"/>
    </row>
    <row r="1210">
      <c r="A1210" s="23" t="n"/>
      <c r="B1210" s="13" t="n"/>
      <c r="C1210" s="13" t="n"/>
      <c r="D1210" s="24" t="n"/>
      <c r="E1210" s="13" t="n"/>
      <c r="F1210" s="13" t="n"/>
      <c r="G1210" s="13" t="n"/>
    </row>
    <row r="1211">
      <c r="A1211" s="23" t="n"/>
      <c r="B1211" s="13" t="n"/>
      <c r="C1211" s="13" t="n"/>
      <c r="D1211" s="24" t="n"/>
      <c r="E1211" s="13" t="n"/>
      <c r="F1211" s="13" t="n"/>
      <c r="G1211" s="13" t="n"/>
    </row>
    <row r="1212">
      <c r="A1212" s="23" t="n"/>
      <c r="B1212" s="13" t="n"/>
      <c r="C1212" s="13" t="n"/>
      <c r="D1212" s="24" t="n"/>
      <c r="E1212" s="13" t="n"/>
      <c r="F1212" s="13" t="n"/>
      <c r="G1212" s="13" t="n"/>
    </row>
    <row r="1213">
      <c r="A1213" s="23" t="n"/>
      <c r="B1213" s="13" t="n"/>
      <c r="C1213" s="13" t="n"/>
      <c r="D1213" s="24" t="n"/>
      <c r="E1213" s="13" t="n"/>
      <c r="F1213" s="13" t="n"/>
      <c r="G1213" s="13" t="n"/>
    </row>
    <row r="1214">
      <c r="A1214" s="23" t="n"/>
      <c r="B1214" s="13" t="n"/>
      <c r="C1214" s="13" t="n"/>
      <c r="D1214" s="24" t="n"/>
      <c r="E1214" s="13" t="n"/>
      <c r="F1214" s="13" t="n"/>
      <c r="G1214" s="13" t="n"/>
    </row>
    <row r="1215">
      <c r="A1215" s="23" t="n"/>
      <c r="B1215" s="13" t="n"/>
      <c r="C1215" s="13" t="n"/>
      <c r="D1215" s="24" t="n"/>
      <c r="E1215" s="13" t="n"/>
      <c r="F1215" s="13" t="n"/>
      <c r="G1215" s="13" t="n"/>
    </row>
    <row r="1216">
      <c r="A1216" s="23" t="n"/>
      <c r="B1216" s="13" t="n"/>
      <c r="C1216" s="13" t="n"/>
      <c r="D1216" s="24" t="n"/>
      <c r="E1216" s="13" t="n"/>
      <c r="F1216" s="13" t="n"/>
      <c r="G1216" s="13" t="n"/>
    </row>
    <row r="1217">
      <c r="A1217" s="23" t="n"/>
      <c r="B1217" s="13" t="n"/>
      <c r="C1217" s="13" t="n"/>
      <c r="D1217" s="24" t="n"/>
      <c r="E1217" s="13" t="n"/>
      <c r="F1217" s="13" t="n"/>
      <c r="G1217" s="13" t="n"/>
    </row>
    <row r="1218">
      <c r="A1218" s="23" t="n"/>
      <c r="B1218" s="13" t="n"/>
      <c r="C1218" s="13" t="n"/>
      <c r="D1218" s="24" t="n"/>
      <c r="E1218" s="13" t="n"/>
      <c r="F1218" s="13" t="n"/>
      <c r="G1218" s="13" t="n"/>
    </row>
    <row r="1219">
      <c r="A1219" s="23" t="n"/>
      <c r="B1219" s="13" t="n"/>
      <c r="C1219" s="13" t="n"/>
      <c r="D1219" s="24" t="n"/>
      <c r="E1219" s="13" t="n"/>
      <c r="F1219" s="13" t="n"/>
      <c r="G1219" s="13" t="n"/>
    </row>
    <row r="1220">
      <c r="A1220" s="23" t="n"/>
      <c r="B1220" s="13" t="n"/>
      <c r="C1220" s="13" t="n"/>
      <c r="D1220" s="24" t="n"/>
      <c r="E1220" s="13" t="n"/>
      <c r="F1220" s="13" t="n"/>
      <c r="G1220" s="13" t="n"/>
    </row>
    <row r="1221">
      <c r="A1221" s="23" t="n"/>
      <c r="B1221" s="13" t="n"/>
      <c r="C1221" s="13" t="n"/>
      <c r="D1221" s="24" t="n"/>
      <c r="E1221" s="13" t="n"/>
      <c r="F1221" s="13" t="n"/>
      <c r="G1221" s="13" t="n"/>
    </row>
    <row r="1222">
      <c r="A1222" s="23" t="n"/>
      <c r="B1222" s="13" t="n"/>
      <c r="C1222" s="13" t="n"/>
      <c r="D1222" s="24" t="n"/>
      <c r="E1222" s="13" t="n"/>
      <c r="F1222" s="13" t="n"/>
      <c r="G1222" s="13" t="n"/>
    </row>
    <row r="1223">
      <c r="A1223" s="23" t="n"/>
      <c r="B1223" s="13" t="n"/>
      <c r="C1223" s="13" t="n"/>
      <c r="D1223" s="24" t="n"/>
      <c r="E1223" s="13" t="n"/>
      <c r="F1223" s="13" t="n"/>
      <c r="G1223" s="13" t="n"/>
    </row>
    <row r="1224">
      <c r="A1224" s="23" t="n"/>
      <c r="B1224" s="13" t="n"/>
      <c r="C1224" s="13" t="n"/>
      <c r="D1224" s="24" t="n"/>
      <c r="E1224" s="13" t="n"/>
      <c r="F1224" s="13" t="n"/>
      <c r="G1224" s="13" t="n"/>
    </row>
    <row r="1225">
      <c r="A1225" s="23" t="n"/>
      <c r="B1225" s="13" t="n"/>
      <c r="C1225" s="13" t="n"/>
      <c r="D1225" s="24" t="n"/>
      <c r="E1225" s="13" t="n"/>
      <c r="F1225" s="13" t="n"/>
      <c r="G1225" s="13" t="n"/>
    </row>
    <row r="1226">
      <c r="A1226" s="23" t="n"/>
      <c r="B1226" s="13" t="n"/>
      <c r="C1226" s="13" t="n"/>
      <c r="D1226" s="24" t="n"/>
      <c r="E1226" s="13" t="n"/>
      <c r="F1226" s="13" t="n"/>
      <c r="G1226" s="13" t="n"/>
    </row>
    <row r="1227">
      <c r="A1227" s="23" t="n"/>
      <c r="B1227" s="13" t="n"/>
      <c r="C1227" s="13" t="n"/>
      <c r="D1227" s="24" t="n"/>
      <c r="E1227" s="13" t="n"/>
      <c r="F1227" s="13" t="n"/>
      <c r="G1227" s="13" t="n"/>
    </row>
    <row r="1228">
      <c r="A1228" s="23" t="n"/>
      <c r="B1228" s="13" t="n"/>
      <c r="C1228" s="13" t="n"/>
      <c r="D1228" s="24" t="n"/>
      <c r="E1228" s="13" t="n"/>
      <c r="F1228" s="13" t="n"/>
      <c r="G1228" s="13" t="n"/>
    </row>
    <row r="1229">
      <c r="A1229" s="23" t="n"/>
      <c r="B1229" s="13" t="n"/>
      <c r="C1229" s="13" t="n"/>
      <c r="D1229" s="24" t="n"/>
      <c r="E1229" s="13" t="n"/>
      <c r="F1229" s="13" t="n"/>
      <c r="G1229" s="13" t="n"/>
    </row>
    <row r="1230">
      <c r="A1230" s="23" t="n"/>
      <c r="B1230" s="13" t="n"/>
      <c r="C1230" s="13" t="n"/>
      <c r="D1230" s="24" t="n"/>
      <c r="E1230" s="13" t="n"/>
      <c r="F1230" s="13" t="n"/>
      <c r="G1230" s="13" t="n"/>
    </row>
    <row r="1231">
      <c r="A1231" s="23" t="n"/>
      <c r="B1231" s="13" t="n"/>
      <c r="C1231" s="13" t="n"/>
      <c r="D1231" s="24" t="n"/>
      <c r="E1231" s="13" t="n"/>
      <c r="F1231" s="13" t="n"/>
      <c r="G1231" s="13" t="n"/>
    </row>
    <row r="1232">
      <c r="A1232" s="23" t="n"/>
      <c r="B1232" s="13" t="n"/>
      <c r="C1232" s="13" t="n"/>
      <c r="D1232" s="24" t="n"/>
      <c r="E1232" s="13" t="n"/>
      <c r="F1232" s="13" t="n"/>
      <c r="G1232" s="13" t="n"/>
    </row>
    <row r="1233">
      <c r="A1233" s="23" t="n"/>
      <c r="B1233" s="13" t="n"/>
      <c r="C1233" s="13" t="n"/>
      <c r="D1233" s="24" t="n"/>
      <c r="E1233" s="13" t="n"/>
      <c r="F1233" s="13" t="n"/>
      <c r="G1233" s="13" t="n"/>
    </row>
    <row r="1234">
      <c r="A1234" s="23" t="n"/>
      <c r="B1234" s="13" t="n"/>
      <c r="C1234" s="13" t="n"/>
      <c r="D1234" s="24" t="n"/>
      <c r="E1234" s="13" t="n"/>
      <c r="F1234" s="13" t="n"/>
      <c r="G1234" s="13" t="n"/>
    </row>
    <row r="1235">
      <c r="A1235" s="23" t="n"/>
      <c r="B1235" s="13" t="n"/>
      <c r="C1235" s="13" t="n"/>
      <c r="D1235" s="24" t="n"/>
      <c r="E1235" s="13" t="n"/>
      <c r="F1235" s="13" t="n"/>
      <c r="G1235" s="13" t="n"/>
    </row>
    <row r="1236">
      <c r="A1236" s="23" t="n"/>
      <c r="B1236" s="13" t="n"/>
      <c r="C1236" s="13" t="n"/>
      <c r="D1236" s="24" t="n"/>
      <c r="E1236" s="13" t="n"/>
      <c r="F1236" s="13" t="n"/>
      <c r="G1236" s="13" t="n"/>
    </row>
    <row r="1237">
      <c r="A1237" s="23" t="n"/>
      <c r="B1237" s="13" t="n"/>
      <c r="C1237" s="13" t="n"/>
      <c r="D1237" s="24" t="n"/>
      <c r="E1237" s="13" t="n"/>
      <c r="F1237" s="13" t="n"/>
      <c r="G1237" s="13" t="n"/>
    </row>
    <row r="1238">
      <c r="A1238" s="23" t="n"/>
      <c r="B1238" s="13" t="n"/>
      <c r="C1238" s="13" t="n"/>
      <c r="D1238" s="24" t="n"/>
      <c r="E1238" s="13" t="n"/>
      <c r="F1238" s="13" t="n"/>
      <c r="G1238" s="13" t="n"/>
    </row>
    <row r="1239">
      <c r="A1239" s="23" t="n"/>
      <c r="B1239" s="13" t="n"/>
      <c r="C1239" s="13" t="n"/>
      <c r="D1239" s="24" t="n"/>
      <c r="E1239" s="13" t="n"/>
      <c r="F1239" s="13" t="n"/>
      <c r="G1239" s="13" t="n"/>
    </row>
    <row r="1240">
      <c r="A1240" s="23" t="n"/>
      <c r="B1240" s="13" t="n"/>
      <c r="C1240" s="13" t="n"/>
      <c r="D1240" s="24" t="n"/>
      <c r="E1240" s="13" t="n"/>
      <c r="F1240" s="13" t="n"/>
      <c r="G1240" s="13" t="n"/>
    </row>
    <row r="1241">
      <c r="A1241" s="23" t="n"/>
      <c r="B1241" s="13" t="n"/>
      <c r="C1241" s="13" t="n"/>
      <c r="D1241" s="24" t="n"/>
      <c r="E1241" s="13" t="n"/>
      <c r="F1241" s="13" t="n"/>
      <c r="G1241" s="13" t="n"/>
    </row>
    <row r="1242">
      <c r="A1242" s="23" t="n"/>
      <c r="B1242" s="13" t="n"/>
      <c r="C1242" s="13" t="n"/>
      <c r="D1242" s="24" t="n"/>
      <c r="E1242" s="13" t="n"/>
      <c r="F1242" s="13" t="n"/>
      <c r="G1242" s="13" t="n"/>
    </row>
    <row r="1243">
      <c r="A1243" s="23" t="n"/>
      <c r="B1243" s="13" t="n"/>
      <c r="C1243" s="13" t="n"/>
      <c r="D1243" s="24" t="n"/>
      <c r="E1243" s="13" t="n"/>
      <c r="F1243" s="13" t="n"/>
      <c r="G1243" s="13" t="n"/>
    </row>
    <row r="1244">
      <c r="A1244" s="23" t="n"/>
      <c r="B1244" s="13" t="n"/>
      <c r="C1244" s="13" t="n"/>
      <c r="D1244" s="24" t="n"/>
      <c r="E1244" s="13" t="n"/>
      <c r="F1244" s="13" t="n"/>
      <c r="G1244" s="13" t="n"/>
    </row>
    <row r="1245">
      <c r="A1245" s="23" t="n"/>
      <c r="B1245" s="13" t="n"/>
      <c r="C1245" s="13" t="n"/>
      <c r="D1245" s="24" t="n"/>
      <c r="E1245" s="13" t="n"/>
      <c r="F1245" s="13" t="n"/>
      <c r="G1245" s="13" t="n"/>
    </row>
    <row r="1246">
      <c r="A1246" s="23" t="n"/>
      <c r="B1246" s="13" t="n"/>
      <c r="C1246" s="13" t="n"/>
      <c r="D1246" s="24" t="n"/>
      <c r="E1246" s="13" t="n"/>
      <c r="F1246" s="13" t="n"/>
      <c r="G1246" s="13" t="n"/>
    </row>
    <row r="1247">
      <c r="A1247" s="23" t="n"/>
      <c r="B1247" s="13" t="n"/>
      <c r="C1247" s="13" t="n"/>
      <c r="D1247" s="24" t="n"/>
      <c r="E1247" s="13" t="n"/>
      <c r="F1247" s="13" t="n"/>
      <c r="G1247" s="13" t="n"/>
    </row>
    <row r="1248">
      <c r="A1248" s="23" t="n"/>
      <c r="B1248" s="13" t="n"/>
      <c r="C1248" s="13" t="n"/>
      <c r="D1248" s="24" t="n"/>
      <c r="E1248" s="13" t="n"/>
      <c r="F1248" s="13" t="n"/>
      <c r="G1248" s="13" t="n"/>
    </row>
    <row r="1249">
      <c r="A1249" s="23" t="n"/>
      <c r="B1249" s="13" t="n"/>
      <c r="C1249" s="13" t="n"/>
      <c r="D1249" s="24" t="n"/>
      <c r="E1249" s="13" t="n"/>
      <c r="F1249" s="13" t="n"/>
      <c r="G1249" s="13" t="n"/>
    </row>
    <row r="1250">
      <c r="A1250" s="23" t="n"/>
      <c r="B1250" s="13" t="n"/>
      <c r="C1250" s="13" t="n"/>
      <c r="D1250" s="24" t="n"/>
      <c r="E1250" s="13" t="n"/>
      <c r="F1250" s="13" t="n"/>
      <c r="G1250" s="13" t="n"/>
    </row>
    <row r="1251">
      <c r="A1251" s="23" t="n"/>
      <c r="B1251" s="13" t="n"/>
      <c r="C1251" s="13" t="n"/>
      <c r="D1251" s="24" t="n"/>
      <c r="E1251" s="13" t="n"/>
      <c r="F1251" s="13" t="n"/>
      <c r="G1251" s="13" t="n"/>
    </row>
    <row r="1252">
      <c r="A1252" s="23" t="n"/>
      <c r="B1252" s="13" t="n"/>
      <c r="C1252" s="13" t="n"/>
      <c r="D1252" s="24" t="n"/>
      <c r="E1252" s="13" t="n"/>
      <c r="F1252" s="13" t="n"/>
      <c r="G1252" s="13" t="n"/>
    </row>
    <row r="1253">
      <c r="A1253" s="23" t="n"/>
      <c r="B1253" s="13" t="n"/>
      <c r="C1253" s="13" t="n"/>
      <c r="D1253" s="24" t="n"/>
      <c r="E1253" s="13" t="n"/>
      <c r="F1253" s="13" t="n"/>
      <c r="G1253" s="13" t="n"/>
    </row>
    <row r="1254">
      <c r="A1254" s="23" t="n"/>
      <c r="B1254" s="13" t="n"/>
      <c r="C1254" s="13" t="n"/>
      <c r="D1254" s="24" t="n"/>
      <c r="E1254" s="13" t="n"/>
      <c r="F1254" s="13" t="n"/>
      <c r="G1254" s="13" t="n"/>
    </row>
    <row r="1255">
      <c r="A1255" s="23" t="n"/>
      <c r="B1255" s="13" t="n"/>
      <c r="C1255" s="13" t="n"/>
      <c r="D1255" s="24" t="n"/>
      <c r="E1255" s="13" t="n"/>
      <c r="F1255" s="13" t="n"/>
      <c r="G1255" s="13" t="n"/>
    </row>
    <row r="1256">
      <c r="A1256" s="23" t="n"/>
      <c r="B1256" s="13" t="n"/>
      <c r="C1256" s="13" t="n"/>
      <c r="D1256" s="24" t="n"/>
      <c r="E1256" s="13" t="n"/>
      <c r="F1256" s="13" t="n"/>
      <c r="G1256" s="13" t="n"/>
    </row>
    <row r="1257">
      <c r="A1257" s="23" t="n"/>
      <c r="B1257" s="13" t="n"/>
      <c r="C1257" s="13" t="n"/>
      <c r="D1257" s="24" t="n"/>
      <c r="E1257" s="13" t="n"/>
      <c r="F1257" s="13" t="n"/>
      <c r="G1257" s="13" t="n"/>
    </row>
    <row r="1258">
      <c r="A1258" s="23" t="n"/>
      <c r="B1258" s="13" t="n"/>
      <c r="C1258" s="13" t="n"/>
      <c r="D1258" s="24" t="n"/>
      <c r="E1258" s="13" t="n"/>
      <c r="F1258" s="13" t="n"/>
      <c r="G1258" s="13" t="n"/>
    </row>
    <row r="1259">
      <c r="A1259" s="23" t="n"/>
      <c r="B1259" s="13" t="n"/>
      <c r="C1259" s="13" t="n"/>
      <c r="D1259" s="24" t="n"/>
      <c r="E1259" s="13" t="n"/>
      <c r="F1259" s="13" t="n"/>
      <c r="G1259" s="13" t="n"/>
    </row>
    <row r="1260">
      <c r="A1260" s="23" t="n"/>
      <c r="B1260" s="13" t="n"/>
      <c r="C1260" s="13" t="n"/>
      <c r="D1260" s="24" t="n"/>
      <c r="E1260" s="13" t="n"/>
      <c r="F1260" s="13" t="n"/>
      <c r="G1260" s="13" t="n"/>
    </row>
    <row r="1261">
      <c r="A1261" s="23" t="n"/>
      <c r="B1261" s="13" t="n"/>
      <c r="C1261" s="13" t="n"/>
      <c r="D1261" s="24" t="n"/>
      <c r="E1261" s="13" t="n"/>
      <c r="F1261" s="13" t="n"/>
      <c r="G1261" s="13" t="n"/>
    </row>
    <row r="1262">
      <c r="A1262" s="23" t="n"/>
      <c r="B1262" s="13" t="n"/>
      <c r="C1262" s="13" t="n"/>
      <c r="D1262" s="24" t="n"/>
      <c r="E1262" s="13" t="n"/>
      <c r="F1262" s="13" t="n"/>
      <c r="G1262" s="13" t="n"/>
    </row>
    <row r="1263">
      <c r="A1263" s="23" t="n"/>
      <c r="B1263" s="13" t="n"/>
      <c r="C1263" s="13" t="n"/>
      <c r="D1263" s="24" t="n"/>
      <c r="E1263" s="13" t="n"/>
      <c r="F1263" s="13" t="n"/>
      <c r="G1263" s="13" t="n"/>
    </row>
    <row r="1264">
      <c r="A1264" s="23" t="n"/>
      <c r="B1264" s="13" t="n"/>
      <c r="C1264" s="13" t="n"/>
      <c r="D1264" s="24" t="n"/>
      <c r="E1264" s="13" t="n"/>
      <c r="F1264" s="13" t="n"/>
      <c r="G1264" s="13" t="n"/>
    </row>
    <row r="1265">
      <c r="A1265" s="23" t="n"/>
      <c r="B1265" s="13" t="n"/>
      <c r="C1265" s="13" t="n"/>
      <c r="D1265" s="24" t="n"/>
      <c r="E1265" s="13" t="n"/>
      <c r="F1265" s="13" t="n"/>
      <c r="G1265" s="13" t="n"/>
    </row>
    <row r="1266">
      <c r="A1266" s="23" t="n"/>
      <c r="B1266" s="13" t="n"/>
      <c r="C1266" s="13" t="n"/>
      <c r="D1266" s="24" t="n"/>
      <c r="E1266" s="13" t="n"/>
      <c r="F1266" s="13" t="n"/>
      <c r="G1266" s="13" t="n"/>
    </row>
    <row r="1267">
      <c r="A1267" s="23" t="n"/>
      <c r="B1267" s="13" t="n"/>
      <c r="C1267" s="13" t="n"/>
      <c r="D1267" s="24" t="n"/>
      <c r="E1267" s="13" t="n"/>
      <c r="F1267" s="13" t="n"/>
      <c r="G1267" s="13" t="n"/>
    </row>
    <row r="1268">
      <c r="A1268" s="23" t="n"/>
      <c r="B1268" s="13" t="n"/>
      <c r="C1268" s="13" t="n"/>
      <c r="D1268" s="24" t="n"/>
      <c r="E1268" s="13" t="n"/>
      <c r="F1268" s="13" t="n"/>
      <c r="G1268" s="13" t="n"/>
    </row>
    <row r="1269">
      <c r="A1269" s="23" t="n"/>
      <c r="B1269" s="13" t="n"/>
      <c r="C1269" s="13" t="n"/>
      <c r="D1269" s="24" t="n"/>
      <c r="E1269" s="13" t="n"/>
      <c r="F1269" s="13" t="n"/>
      <c r="G1269" s="13" t="n"/>
    </row>
    <row r="1270">
      <c r="A1270" s="23" t="n"/>
      <c r="B1270" s="13" t="n"/>
      <c r="C1270" s="13" t="n"/>
      <c r="D1270" s="24" t="n"/>
      <c r="E1270" s="13" t="n"/>
      <c r="F1270" s="13" t="n"/>
      <c r="G1270" s="13" t="n"/>
    </row>
    <row r="1271">
      <c r="A1271" s="23" t="n"/>
      <c r="B1271" s="13" t="n"/>
      <c r="C1271" s="13" t="n"/>
      <c r="D1271" s="24" t="n"/>
      <c r="E1271" s="13" t="n"/>
      <c r="F1271" s="13" t="n"/>
      <c r="G1271" s="13" t="n"/>
    </row>
    <row r="1272">
      <c r="A1272" s="23" t="n"/>
      <c r="B1272" s="13" t="n"/>
      <c r="C1272" s="13" t="n"/>
      <c r="D1272" s="24" t="n"/>
      <c r="E1272" s="13" t="n"/>
      <c r="F1272" s="13" t="n"/>
      <c r="G1272" s="13" t="n"/>
    </row>
    <row r="1273">
      <c r="A1273" s="23" t="n"/>
      <c r="B1273" s="13" t="n"/>
      <c r="C1273" s="13" t="n"/>
      <c r="D1273" s="24" t="n"/>
      <c r="E1273" s="13" t="n"/>
      <c r="F1273" s="13" t="n"/>
      <c r="G1273" s="13" t="n"/>
    </row>
    <row r="1274">
      <c r="A1274" s="23" t="n"/>
      <c r="B1274" s="13" t="n"/>
      <c r="C1274" s="13" t="n"/>
      <c r="D1274" s="24" t="n"/>
      <c r="E1274" s="13" t="n"/>
      <c r="F1274" s="13" t="n"/>
      <c r="G1274" s="13" t="n"/>
    </row>
    <row r="1275">
      <c r="A1275" s="23" t="n"/>
      <c r="B1275" s="13" t="n"/>
      <c r="C1275" s="13" t="n"/>
      <c r="D1275" s="24" t="n"/>
      <c r="E1275" s="13" t="n"/>
      <c r="F1275" s="13" t="n"/>
      <c r="G1275" s="13" t="n"/>
    </row>
    <row r="1276">
      <c r="A1276" s="23" t="n"/>
      <c r="B1276" s="13" t="n"/>
      <c r="C1276" s="13" t="n"/>
      <c r="D1276" s="24" t="n"/>
      <c r="E1276" s="13" t="n"/>
      <c r="F1276" s="13" t="n"/>
      <c r="G1276" s="13" t="n"/>
    </row>
    <row r="1277">
      <c r="A1277" s="23" t="n"/>
      <c r="B1277" s="13" t="n"/>
      <c r="C1277" s="13" t="n"/>
      <c r="D1277" s="24" t="n"/>
      <c r="E1277" s="13" t="n"/>
      <c r="F1277" s="13" t="n"/>
      <c r="G1277" s="13" t="n"/>
    </row>
    <row r="1278">
      <c r="A1278" s="23" t="n"/>
      <c r="B1278" s="13" t="n"/>
      <c r="C1278" s="13" t="n"/>
      <c r="D1278" s="24" t="n"/>
      <c r="E1278" s="13" t="n"/>
      <c r="F1278" s="13" t="n"/>
      <c r="G1278" s="13" t="n"/>
    </row>
    <row r="1279">
      <c r="A1279" s="23" t="n"/>
      <c r="B1279" s="13" t="n"/>
      <c r="C1279" s="13" t="n"/>
      <c r="D1279" s="24" t="n"/>
      <c r="E1279" s="13" t="n"/>
      <c r="F1279" s="13" t="n"/>
      <c r="G1279" s="13" t="n"/>
    </row>
    <row r="1280">
      <c r="A1280" s="23" t="n"/>
      <c r="B1280" s="13" t="n"/>
      <c r="C1280" s="13" t="n"/>
      <c r="D1280" s="24" t="n"/>
      <c r="E1280" s="13" t="n"/>
      <c r="F1280" s="13" t="n"/>
      <c r="G1280" s="13" t="n"/>
    </row>
    <row r="1281">
      <c r="A1281" s="23" t="n"/>
      <c r="B1281" s="13" t="n"/>
      <c r="C1281" s="13" t="n"/>
      <c r="D1281" s="24" t="n"/>
      <c r="E1281" s="13" t="n"/>
      <c r="F1281" s="13" t="n"/>
      <c r="G1281" s="13" t="n"/>
    </row>
    <row r="1282">
      <c r="A1282" s="23" t="n"/>
      <c r="B1282" s="13" t="n"/>
      <c r="C1282" s="13" t="n"/>
      <c r="D1282" s="24" t="n"/>
      <c r="E1282" s="13" t="n"/>
      <c r="F1282" s="13" t="n"/>
      <c r="G1282" s="13" t="n"/>
    </row>
    <row r="1283">
      <c r="A1283" s="23" t="n"/>
      <c r="B1283" s="13" t="n"/>
      <c r="C1283" s="13" t="n"/>
      <c r="D1283" s="24" t="n"/>
      <c r="E1283" s="13" t="n"/>
      <c r="F1283" s="13" t="n"/>
      <c r="G1283" s="13" t="n"/>
    </row>
    <row r="1284">
      <c r="A1284" s="23" t="n"/>
      <c r="B1284" s="13" t="n"/>
      <c r="C1284" s="13" t="n"/>
      <c r="D1284" s="24" t="n"/>
      <c r="E1284" s="13" t="n"/>
      <c r="F1284" s="13" t="n"/>
      <c r="G1284" s="13" t="n"/>
    </row>
    <row r="1285">
      <c r="A1285" s="23" t="n"/>
      <c r="B1285" s="13" t="n"/>
      <c r="C1285" s="13" t="n"/>
      <c r="D1285" s="24" t="n"/>
      <c r="E1285" s="13" t="n"/>
      <c r="F1285" s="13" t="n"/>
      <c r="G1285" s="13" t="n"/>
    </row>
    <row r="1286">
      <c r="A1286" s="23" t="n"/>
      <c r="B1286" s="13" t="n"/>
      <c r="C1286" s="13" t="n"/>
      <c r="D1286" s="24" t="n"/>
      <c r="E1286" s="13" t="n"/>
      <c r="F1286" s="13" t="n"/>
      <c r="G1286" s="13" t="n"/>
    </row>
    <row r="1287">
      <c r="A1287" s="23" t="n"/>
      <c r="B1287" s="13" t="n"/>
      <c r="C1287" s="13" t="n"/>
      <c r="D1287" s="24" t="n"/>
      <c r="E1287" s="13" t="n"/>
      <c r="F1287" s="13" t="n"/>
      <c r="G1287" s="13" t="n"/>
    </row>
    <row r="1288">
      <c r="A1288" s="23" t="n"/>
      <c r="B1288" s="13" t="n"/>
      <c r="C1288" s="13" t="n"/>
      <c r="D1288" s="24" t="n"/>
      <c r="E1288" s="13" t="n"/>
      <c r="F1288" s="13" t="n"/>
      <c r="G1288" s="13" t="n"/>
    </row>
    <row r="1289">
      <c r="A1289" s="23" t="n"/>
      <c r="B1289" s="13" t="n"/>
      <c r="C1289" s="13" t="n"/>
      <c r="D1289" s="24" t="n"/>
      <c r="E1289" s="13" t="n"/>
      <c r="F1289" s="13" t="n"/>
      <c r="G1289" s="13" t="n"/>
    </row>
    <row r="1290">
      <c r="A1290" s="23" t="n"/>
      <c r="B1290" s="13" t="n"/>
      <c r="C1290" s="13" t="n"/>
      <c r="D1290" s="24" t="n"/>
      <c r="E1290" s="13" t="n"/>
      <c r="F1290" s="13" t="n"/>
      <c r="G1290" s="13" t="n"/>
    </row>
    <row r="1291">
      <c r="A1291" s="23" t="n"/>
      <c r="B1291" s="13" t="n"/>
      <c r="C1291" s="13" t="n"/>
      <c r="D1291" s="24" t="n"/>
      <c r="E1291" s="13" t="n"/>
      <c r="F1291" s="13" t="n"/>
      <c r="G1291" s="13" t="n"/>
    </row>
    <row r="1292">
      <c r="A1292" s="23" t="n"/>
      <c r="B1292" s="13" t="n"/>
      <c r="C1292" s="13" t="n"/>
      <c r="D1292" s="24" t="n"/>
      <c r="E1292" s="13" t="n"/>
      <c r="F1292" s="13" t="n"/>
      <c r="G1292" s="13" t="n"/>
    </row>
    <row r="1293">
      <c r="A1293" s="23" t="n"/>
      <c r="B1293" s="13" t="n"/>
      <c r="C1293" s="13" t="n"/>
      <c r="D1293" s="24" t="n"/>
      <c r="E1293" s="13" t="n"/>
      <c r="F1293" s="13" t="n"/>
      <c r="G1293" s="13" t="n"/>
    </row>
    <row r="1294">
      <c r="A1294" s="23" t="n"/>
      <c r="B1294" s="13" t="n"/>
      <c r="C1294" s="13" t="n"/>
      <c r="D1294" s="24" t="n"/>
      <c r="E1294" s="13" t="n"/>
      <c r="F1294" s="13" t="n"/>
      <c r="G1294" s="13" t="n"/>
    </row>
    <row r="1295">
      <c r="A1295" s="23" t="n"/>
      <c r="B1295" s="13" t="n"/>
      <c r="C1295" s="13" t="n"/>
      <c r="D1295" s="24" t="n"/>
      <c r="E1295" s="13" t="n"/>
      <c r="F1295" s="13" t="n"/>
      <c r="G1295" s="13" t="n"/>
    </row>
    <row r="1296">
      <c r="A1296" s="23" t="n"/>
      <c r="B1296" s="13" t="n"/>
      <c r="C1296" s="13" t="n"/>
      <c r="D1296" s="24" t="n"/>
      <c r="E1296" s="13" t="n"/>
      <c r="F1296" s="13" t="n"/>
      <c r="G1296" s="13" t="n"/>
    </row>
    <row r="1297">
      <c r="A1297" s="23" t="n"/>
      <c r="B1297" s="13" t="n"/>
      <c r="C1297" s="13" t="n"/>
      <c r="D1297" s="24" t="n"/>
      <c r="E1297" s="13" t="n"/>
      <c r="F1297" s="13" t="n"/>
      <c r="G1297" s="13" t="n"/>
    </row>
    <row r="1298">
      <c r="A1298" s="23" t="n"/>
      <c r="B1298" s="13" t="n"/>
      <c r="C1298" s="13" t="n"/>
      <c r="D1298" s="24" t="n"/>
      <c r="E1298" s="13" t="n"/>
      <c r="F1298" s="13" t="n"/>
      <c r="G1298" s="13" t="n"/>
    </row>
    <row r="1299">
      <c r="A1299" s="23" t="n"/>
      <c r="B1299" s="13" t="n"/>
      <c r="C1299" s="13" t="n"/>
      <c r="D1299" s="24" t="n"/>
      <c r="E1299" s="13" t="n"/>
      <c r="F1299" s="13" t="n"/>
      <c r="G1299" s="13" t="n"/>
    </row>
    <row r="1300">
      <c r="A1300" s="23" t="n"/>
      <c r="B1300" s="13" t="n"/>
      <c r="C1300" s="13" t="n"/>
      <c r="D1300" s="24" t="n"/>
      <c r="E1300" s="13" t="n"/>
      <c r="F1300" s="13" t="n"/>
      <c r="G1300" s="13" t="n"/>
    </row>
    <row r="1301">
      <c r="A1301" s="23" t="n"/>
      <c r="B1301" s="13" t="n"/>
      <c r="C1301" s="13" t="n"/>
      <c r="D1301" s="24" t="n"/>
      <c r="E1301" s="13" t="n"/>
      <c r="F1301" s="13" t="n"/>
      <c r="G1301" s="13" t="n"/>
    </row>
    <row r="1302">
      <c r="A1302" s="23" t="n"/>
      <c r="B1302" s="13" t="n"/>
      <c r="C1302" s="13" t="n"/>
      <c r="D1302" s="24" t="n"/>
      <c r="E1302" s="13" t="n"/>
      <c r="F1302" s="13" t="n"/>
      <c r="G1302" s="13" t="n"/>
    </row>
    <row r="1303">
      <c r="A1303" s="23" t="n"/>
      <c r="B1303" s="13" t="n"/>
      <c r="C1303" s="13" t="n"/>
      <c r="D1303" s="24" t="n"/>
      <c r="E1303" s="13" t="n"/>
      <c r="F1303" s="13" t="n"/>
      <c r="G1303" s="13" t="n"/>
    </row>
    <row r="1304">
      <c r="A1304" s="23" t="n"/>
      <c r="B1304" s="13" t="n"/>
      <c r="C1304" s="13" t="n"/>
      <c r="D1304" s="24" t="n"/>
      <c r="E1304" s="13" t="n"/>
      <c r="F1304" s="13" t="n"/>
      <c r="G1304" s="13" t="n"/>
    </row>
    <row r="1305">
      <c r="A1305" s="23" t="n"/>
      <c r="B1305" s="13" t="n"/>
      <c r="C1305" s="13" t="n"/>
      <c r="D1305" s="24" t="n"/>
      <c r="E1305" s="13" t="n"/>
      <c r="F1305" s="13" t="n"/>
      <c r="G1305" s="13" t="n"/>
    </row>
    <row r="1306">
      <c r="A1306" s="23" t="n"/>
      <c r="B1306" s="13" t="n"/>
      <c r="C1306" s="13" t="n"/>
      <c r="D1306" s="24" t="n"/>
      <c r="E1306" s="13" t="n"/>
      <c r="F1306" s="13" t="n"/>
      <c r="G1306" s="13" t="n"/>
    </row>
    <row r="1307">
      <c r="A1307" s="23" t="n"/>
      <c r="B1307" s="13" t="n"/>
      <c r="C1307" s="13" t="n"/>
      <c r="D1307" s="24" t="n"/>
      <c r="E1307" s="13" t="n"/>
      <c r="F1307" s="13" t="n"/>
      <c r="G1307" s="13" t="n"/>
    </row>
    <row r="1308">
      <c r="A1308" s="23" t="n"/>
      <c r="B1308" s="13" t="n"/>
      <c r="C1308" s="13" t="n"/>
      <c r="D1308" s="24" t="n"/>
      <c r="E1308" s="13" t="n"/>
      <c r="F1308" s="13" t="n"/>
      <c r="G1308" s="13" t="n"/>
    </row>
    <row r="1309">
      <c r="A1309" s="23" t="n"/>
      <c r="B1309" s="13" t="n"/>
      <c r="C1309" s="13" t="n"/>
      <c r="D1309" s="24" t="n"/>
      <c r="E1309" s="13" t="n"/>
      <c r="F1309" s="13" t="n"/>
      <c r="G1309" s="13" t="n"/>
    </row>
    <row r="1310">
      <c r="A1310" s="23" t="n"/>
      <c r="B1310" s="13" t="n"/>
      <c r="C1310" s="13" t="n"/>
      <c r="D1310" s="24" t="n"/>
      <c r="E1310" s="13" t="n"/>
      <c r="F1310" s="13" t="n"/>
      <c r="G1310" s="13" t="n"/>
    </row>
    <row r="1311">
      <c r="A1311" s="23" t="n"/>
      <c r="B1311" s="13" t="n"/>
      <c r="C1311" s="13" t="n"/>
      <c r="D1311" s="24" t="n"/>
      <c r="E1311" s="13" t="n"/>
      <c r="F1311" s="13" t="n"/>
      <c r="G1311" s="13" t="n"/>
    </row>
    <row r="1312">
      <c r="A1312" s="23" t="n"/>
      <c r="B1312" s="13" t="n"/>
      <c r="C1312" s="13" t="n"/>
      <c r="D1312" s="24" t="n"/>
      <c r="E1312" s="13" t="n"/>
      <c r="F1312" s="13" t="n"/>
      <c r="G1312" s="13" t="n"/>
    </row>
    <row r="1313">
      <c r="A1313" s="23" t="n"/>
      <c r="B1313" s="13" t="n"/>
      <c r="C1313" s="13" t="n"/>
      <c r="D1313" s="24" t="n"/>
      <c r="E1313" s="13" t="n"/>
      <c r="F1313" s="13" t="n"/>
      <c r="G1313" s="13" t="n"/>
    </row>
    <row r="1314">
      <c r="A1314" s="23" t="n"/>
      <c r="B1314" s="13" t="n"/>
      <c r="C1314" s="13" t="n"/>
      <c r="D1314" s="24" t="n"/>
      <c r="E1314" s="13" t="n"/>
      <c r="F1314" s="13" t="n"/>
      <c r="G1314" s="13" t="n"/>
    </row>
    <row r="1315">
      <c r="A1315" s="23" t="n"/>
      <c r="B1315" s="13" t="n"/>
      <c r="C1315" s="13" t="n"/>
      <c r="D1315" s="24" t="n"/>
      <c r="E1315" s="13" t="n"/>
      <c r="F1315" s="13" t="n"/>
      <c r="G1315" s="13" t="n"/>
    </row>
    <row r="1316">
      <c r="A1316" s="23" t="n"/>
      <c r="B1316" s="13" t="n"/>
      <c r="C1316" s="13" t="n"/>
      <c r="D1316" s="24" t="n"/>
      <c r="E1316" s="13" t="n"/>
      <c r="F1316" s="13" t="n"/>
      <c r="G1316" s="13" t="n"/>
    </row>
    <row r="1317">
      <c r="A1317" s="23" t="n"/>
      <c r="B1317" s="13" t="n"/>
      <c r="C1317" s="13" t="n"/>
      <c r="D1317" s="24" t="n"/>
      <c r="E1317" s="13" t="n"/>
      <c r="F1317" s="13" t="n"/>
      <c r="G1317" s="13" t="n"/>
    </row>
    <row r="1318">
      <c r="A1318" s="23" t="n"/>
      <c r="B1318" s="13" t="n"/>
      <c r="C1318" s="13" t="n"/>
      <c r="D1318" s="24" t="n"/>
      <c r="E1318" s="13" t="n"/>
      <c r="F1318" s="13" t="n"/>
      <c r="G1318" s="13" t="n"/>
    </row>
    <row r="1319">
      <c r="A1319" s="23" t="n"/>
      <c r="B1319" s="13" t="n"/>
      <c r="C1319" s="13" t="n"/>
      <c r="D1319" s="24" t="n"/>
      <c r="E1319" s="13" t="n"/>
      <c r="F1319" s="13" t="n"/>
      <c r="G1319" s="13" t="n"/>
    </row>
    <row r="1320">
      <c r="A1320" s="23" t="n"/>
      <c r="B1320" s="13" t="n"/>
      <c r="C1320" s="13" t="n"/>
      <c r="D1320" s="24" t="n"/>
      <c r="E1320" s="13" t="n"/>
      <c r="F1320" s="13" t="n"/>
      <c r="G1320" s="13" t="n"/>
    </row>
    <row r="1321">
      <c r="A1321" s="23" t="n"/>
      <c r="B1321" s="13" t="n"/>
      <c r="C1321" s="13" t="n"/>
      <c r="D1321" s="24" t="n"/>
      <c r="E1321" s="13" t="n"/>
      <c r="F1321" s="13" t="n"/>
      <c r="G1321" s="13" t="n"/>
    </row>
    <row r="1322">
      <c r="A1322" s="23" t="n"/>
      <c r="B1322" s="13" t="n"/>
      <c r="C1322" s="13" t="n"/>
      <c r="D1322" s="24" t="n"/>
      <c r="E1322" s="13" t="n"/>
      <c r="F1322" s="13" t="n"/>
      <c r="G1322" s="13" t="n"/>
    </row>
    <row r="1323">
      <c r="A1323" s="23" t="n"/>
      <c r="B1323" s="13" t="n"/>
      <c r="C1323" s="13" t="n"/>
      <c r="D1323" s="24" t="n"/>
      <c r="E1323" s="13" t="n"/>
      <c r="F1323" s="13" t="n"/>
      <c r="G1323" s="13" t="n"/>
    </row>
    <row r="1324">
      <c r="A1324" s="23" t="n"/>
      <c r="B1324" s="13" t="n"/>
      <c r="C1324" s="13" t="n"/>
      <c r="D1324" s="24" t="n"/>
      <c r="E1324" s="13" t="n"/>
      <c r="F1324" s="13" t="n"/>
      <c r="G1324" s="13" t="n"/>
    </row>
    <row r="1325">
      <c r="A1325" s="23" t="n"/>
      <c r="B1325" s="13" t="n"/>
      <c r="C1325" s="13" t="n"/>
      <c r="D1325" s="24" t="n"/>
      <c r="E1325" s="13" t="n"/>
      <c r="F1325" s="13" t="n"/>
      <c r="G1325" s="13" t="n"/>
    </row>
    <row r="1326">
      <c r="A1326" s="23" t="n"/>
      <c r="B1326" s="13" t="n"/>
      <c r="C1326" s="13" t="n"/>
      <c r="D1326" s="24" t="n"/>
      <c r="E1326" s="13" t="n"/>
      <c r="F1326" s="13" t="n"/>
      <c r="G1326" s="13" t="n"/>
    </row>
    <row r="1327">
      <c r="A1327" s="23" t="n"/>
      <c r="B1327" s="13" t="n"/>
      <c r="C1327" s="13" t="n"/>
      <c r="D1327" s="24" t="n"/>
      <c r="E1327" s="13" t="n"/>
      <c r="F1327" s="13" t="n"/>
      <c r="G1327" s="13" t="n"/>
    </row>
    <row r="1328">
      <c r="A1328" s="23" t="n"/>
      <c r="B1328" s="13" t="n"/>
      <c r="C1328" s="13" t="n"/>
      <c r="D1328" s="24" t="n"/>
      <c r="E1328" s="13" t="n"/>
      <c r="F1328" s="13" t="n"/>
      <c r="G1328" s="13" t="n"/>
    </row>
    <row r="1329">
      <c r="A1329" s="23" t="n"/>
      <c r="B1329" s="13" t="n"/>
      <c r="C1329" s="13" t="n"/>
      <c r="D1329" s="24" t="n"/>
      <c r="E1329" s="13" t="n"/>
      <c r="F1329" s="13" t="n"/>
      <c r="G1329" s="13" t="n"/>
    </row>
    <row r="1330">
      <c r="A1330" s="23" t="n"/>
      <c r="B1330" s="13" t="n"/>
      <c r="C1330" s="13" t="n"/>
      <c r="D1330" s="24" t="n"/>
      <c r="E1330" s="13" t="n"/>
      <c r="F1330" s="13" t="n"/>
      <c r="G1330" s="13" t="n"/>
    </row>
    <row r="1331">
      <c r="A1331" s="23" t="n"/>
      <c r="B1331" s="13" t="n"/>
      <c r="C1331" s="13" t="n"/>
      <c r="D1331" s="24" t="n"/>
      <c r="E1331" s="13" t="n"/>
      <c r="F1331" s="13" t="n"/>
      <c r="G1331" s="13" t="n"/>
    </row>
    <row r="1332">
      <c r="A1332" s="23" t="n"/>
      <c r="B1332" s="13" t="n"/>
      <c r="C1332" s="13" t="n"/>
      <c r="D1332" s="24" t="n"/>
      <c r="E1332" s="13" t="n"/>
      <c r="F1332" s="13" t="n"/>
      <c r="G1332" s="13" t="n"/>
    </row>
    <row r="1333">
      <c r="A1333" s="23" t="n"/>
      <c r="B1333" s="13" t="n"/>
      <c r="C1333" s="13" t="n"/>
      <c r="D1333" s="24" t="n"/>
      <c r="E1333" s="13" t="n"/>
      <c r="F1333" s="13" t="n"/>
      <c r="G1333" s="13" t="n"/>
    </row>
    <row r="1334">
      <c r="A1334" s="23" t="n"/>
      <c r="B1334" s="13" t="n"/>
      <c r="C1334" s="13" t="n"/>
      <c r="D1334" s="24" t="n"/>
      <c r="E1334" s="13" t="n"/>
      <c r="F1334" s="13" t="n"/>
      <c r="G1334" s="13" t="n"/>
    </row>
    <row r="1335">
      <c r="A1335" s="23" t="n"/>
      <c r="B1335" s="13" t="n"/>
      <c r="C1335" s="13" t="n"/>
      <c r="D1335" s="24" t="n"/>
      <c r="E1335" s="13" t="n"/>
      <c r="F1335" s="13" t="n"/>
      <c r="G1335" s="13" t="n"/>
    </row>
    <row r="1336">
      <c r="A1336" s="23" t="n"/>
      <c r="B1336" s="13" t="n"/>
      <c r="C1336" s="13" t="n"/>
      <c r="D1336" s="24" t="n"/>
      <c r="E1336" s="13" t="n"/>
      <c r="F1336" s="13" t="n"/>
      <c r="G1336" s="13" t="n"/>
    </row>
    <row r="1337">
      <c r="A1337" s="23" t="n"/>
      <c r="B1337" s="13" t="n"/>
      <c r="C1337" s="13" t="n"/>
      <c r="D1337" s="24" t="n"/>
      <c r="E1337" s="13" t="n"/>
      <c r="F1337" s="13" t="n"/>
      <c r="G1337" s="13" t="n"/>
    </row>
    <row r="1338">
      <c r="A1338" s="23" t="n"/>
      <c r="B1338" s="13" t="n"/>
      <c r="C1338" s="13" t="n"/>
      <c r="D1338" s="24" t="n"/>
      <c r="E1338" s="13" t="n"/>
      <c r="F1338" s="13" t="n"/>
      <c r="G1338" s="13" t="n"/>
    </row>
    <row r="1339">
      <c r="A1339" s="23" t="n"/>
      <c r="B1339" s="13" t="n"/>
      <c r="C1339" s="13" t="n"/>
      <c r="D1339" s="24" t="n"/>
      <c r="E1339" s="13" t="n"/>
      <c r="F1339" s="13" t="n"/>
      <c r="G1339" s="13" t="n"/>
    </row>
    <row r="1340">
      <c r="A1340" s="23" t="n"/>
      <c r="B1340" s="13" t="n"/>
      <c r="C1340" s="13" t="n"/>
      <c r="D1340" s="24" t="n"/>
      <c r="E1340" s="13" t="n"/>
      <c r="F1340" s="13" t="n"/>
      <c r="G1340" s="13" t="n"/>
    </row>
    <row r="1341">
      <c r="A1341" s="23" t="n"/>
      <c r="B1341" s="13" t="n"/>
      <c r="C1341" s="13" t="n"/>
      <c r="D1341" s="24" t="n"/>
      <c r="E1341" s="13" t="n"/>
      <c r="F1341" s="13" t="n"/>
      <c r="G1341" s="13" t="n"/>
    </row>
    <row r="1342">
      <c r="A1342" s="23" t="n"/>
      <c r="B1342" s="13" t="n"/>
      <c r="C1342" s="13" t="n"/>
      <c r="D1342" s="24" t="n"/>
      <c r="E1342" s="13" t="n"/>
      <c r="F1342" s="13" t="n"/>
      <c r="G1342" s="13" t="n"/>
    </row>
    <row r="1343">
      <c r="A1343" s="23" t="n"/>
      <c r="B1343" s="13" t="n"/>
      <c r="C1343" s="13" t="n"/>
      <c r="D1343" s="24" t="n"/>
      <c r="E1343" s="13" t="n"/>
      <c r="F1343" s="13" t="n"/>
      <c r="G1343" s="13" t="n"/>
    </row>
    <row r="1344">
      <c r="A1344" s="23" t="n"/>
      <c r="B1344" s="13" t="n"/>
      <c r="C1344" s="13" t="n"/>
      <c r="D1344" s="24" t="n"/>
      <c r="E1344" s="13" t="n"/>
      <c r="F1344" s="13" t="n"/>
      <c r="G1344" s="13" t="n"/>
    </row>
    <row r="1345">
      <c r="A1345" s="23" t="n"/>
      <c r="B1345" s="13" t="n"/>
      <c r="C1345" s="13" t="n"/>
      <c r="D1345" s="24" t="n"/>
      <c r="E1345" s="13" t="n"/>
      <c r="F1345" s="13" t="n"/>
      <c r="G1345" s="13" t="n"/>
    </row>
    <row r="1346">
      <c r="A1346" s="23" t="n"/>
      <c r="B1346" s="13" t="n"/>
      <c r="C1346" s="13" t="n"/>
      <c r="D1346" s="24" t="n"/>
      <c r="E1346" s="13" t="n"/>
      <c r="F1346" s="13" t="n"/>
      <c r="G1346" s="13" t="n"/>
    </row>
    <row r="1347">
      <c r="A1347" s="23" t="n"/>
      <c r="B1347" s="13" t="n"/>
      <c r="C1347" s="13" t="n"/>
      <c r="D1347" s="24" t="n"/>
      <c r="E1347" s="13" t="n"/>
      <c r="F1347" s="13" t="n"/>
      <c r="G1347" s="13" t="n"/>
    </row>
    <row r="1348">
      <c r="A1348" s="23" t="n"/>
      <c r="B1348" s="13" t="n"/>
      <c r="C1348" s="13" t="n"/>
      <c r="D1348" s="24" t="n"/>
      <c r="E1348" s="13" t="n"/>
      <c r="F1348" s="13" t="n"/>
      <c r="G1348" s="13" t="n"/>
    </row>
    <row r="1349">
      <c r="A1349" s="23" t="n"/>
      <c r="B1349" s="13" t="n"/>
      <c r="C1349" s="13" t="n"/>
      <c r="D1349" s="24" t="n"/>
      <c r="E1349" s="13" t="n"/>
      <c r="F1349" s="13" t="n"/>
      <c r="G1349" s="13" t="n"/>
    </row>
    <row r="1350">
      <c r="A1350" s="23" t="n"/>
      <c r="B1350" s="13" t="n"/>
      <c r="C1350" s="13" t="n"/>
      <c r="D1350" s="24" t="n"/>
      <c r="E1350" s="13" t="n"/>
      <c r="F1350" s="13" t="n"/>
      <c r="G1350" s="13" t="n"/>
    </row>
    <row r="1351">
      <c r="A1351" s="23" t="n"/>
      <c r="B1351" s="13" t="n"/>
      <c r="C1351" s="13" t="n"/>
      <c r="D1351" s="24" t="n"/>
      <c r="E1351" s="13" t="n"/>
      <c r="F1351" s="13" t="n"/>
      <c r="G1351" s="13" t="n"/>
    </row>
    <row r="1352">
      <c r="A1352" s="23" t="n"/>
      <c r="B1352" s="13" t="n"/>
      <c r="C1352" s="13" t="n"/>
      <c r="D1352" s="24" t="n"/>
      <c r="E1352" s="13" t="n"/>
      <c r="F1352" s="13" t="n"/>
      <c r="G1352" s="13" t="n"/>
    </row>
    <row r="1353">
      <c r="A1353" s="23" t="n"/>
      <c r="B1353" s="13" t="n"/>
      <c r="C1353" s="13" t="n"/>
      <c r="D1353" s="24" t="n"/>
      <c r="E1353" s="13" t="n"/>
      <c r="F1353" s="13" t="n"/>
      <c r="G1353" s="13" t="n"/>
    </row>
    <row r="1354">
      <c r="A1354" s="23" t="n"/>
      <c r="B1354" s="13" t="n"/>
      <c r="C1354" s="13" t="n"/>
      <c r="D1354" s="24" t="n"/>
      <c r="E1354" s="13" t="n"/>
      <c r="F1354" s="13" t="n"/>
      <c r="G1354" s="13" t="n"/>
    </row>
    <row r="1355">
      <c r="A1355" s="23" t="n"/>
      <c r="B1355" s="13" t="n"/>
      <c r="C1355" s="13" t="n"/>
      <c r="D1355" s="24" t="n"/>
      <c r="E1355" s="13" t="n"/>
      <c r="F1355" s="13" t="n"/>
      <c r="G1355" s="13" t="n"/>
    </row>
    <row r="1356">
      <c r="A1356" s="23" t="n"/>
      <c r="B1356" s="13" t="n"/>
      <c r="C1356" s="13" t="n"/>
      <c r="D1356" s="24" t="n"/>
      <c r="E1356" s="13" t="n"/>
      <c r="F1356" s="13" t="n"/>
      <c r="G1356" s="13" t="n"/>
    </row>
    <row r="1357">
      <c r="A1357" s="23" t="n"/>
      <c r="B1357" s="13" t="n"/>
      <c r="C1357" s="13" t="n"/>
      <c r="D1357" s="24" t="n"/>
      <c r="E1357" s="13" t="n"/>
      <c r="F1357" s="13" t="n"/>
      <c r="G1357" s="13" t="n"/>
    </row>
    <row r="1358">
      <c r="A1358" s="23" t="n"/>
      <c r="B1358" s="13" t="n"/>
      <c r="C1358" s="13" t="n"/>
      <c r="D1358" s="24" t="n"/>
      <c r="E1358" s="13" t="n"/>
      <c r="F1358" s="13" t="n"/>
      <c r="G1358" s="13" t="n"/>
    </row>
    <row r="1359">
      <c r="A1359" s="23" t="n"/>
      <c r="B1359" s="13" t="n"/>
      <c r="C1359" s="13" t="n"/>
      <c r="D1359" s="24" t="n"/>
      <c r="E1359" s="13" t="n"/>
      <c r="F1359" s="13" t="n"/>
      <c r="G1359" s="13" t="n"/>
    </row>
    <row r="1360">
      <c r="A1360" s="23" t="n"/>
      <c r="B1360" s="13" t="n"/>
      <c r="C1360" s="13" t="n"/>
      <c r="D1360" s="24" t="n"/>
      <c r="E1360" s="13" t="n"/>
      <c r="F1360" s="13" t="n"/>
      <c r="G1360" s="13" t="n"/>
    </row>
    <row r="1361">
      <c r="A1361" s="23" t="n"/>
      <c r="B1361" s="13" t="n"/>
      <c r="C1361" s="13" t="n"/>
      <c r="D1361" s="24" t="n"/>
      <c r="E1361" s="13" t="n"/>
      <c r="F1361" s="13" t="n"/>
      <c r="G1361" s="13" t="n"/>
    </row>
    <row r="1362">
      <c r="A1362" s="23" t="n"/>
      <c r="B1362" s="13" t="n"/>
      <c r="C1362" s="13" t="n"/>
      <c r="D1362" s="24" t="n"/>
      <c r="E1362" s="13" t="n"/>
      <c r="F1362" s="13" t="n"/>
      <c r="G1362" s="13" t="n"/>
    </row>
    <row r="1363">
      <c r="A1363" s="23" t="n"/>
      <c r="B1363" s="13" t="n"/>
      <c r="C1363" s="13" t="n"/>
      <c r="D1363" s="24" t="n"/>
      <c r="E1363" s="13" t="n"/>
      <c r="F1363" s="13" t="n"/>
      <c r="G1363" s="13" t="n"/>
    </row>
    <row r="1364">
      <c r="A1364" s="23" t="n"/>
      <c r="B1364" s="13" t="n"/>
      <c r="C1364" s="13" t="n"/>
      <c r="D1364" s="24" t="n"/>
      <c r="E1364" s="13" t="n"/>
      <c r="F1364" s="13" t="n"/>
      <c r="G1364" s="13" t="n"/>
    </row>
    <row r="1365">
      <c r="A1365" s="23" t="n"/>
      <c r="B1365" s="13" t="n"/>
      <c r="C1365" s="13" t="n"/>
      <c r="D1365" s="24" t="n"/>
      <c r="E1365" s="13" t="n"/>
      <c r="F1365" s="13" t="n"/>
      <c r="G1365" s="13" t="n"/>
    </row>
    <row r="1366">
      <c r="A1366" s="23" t="n"/>
      <c r="B1366" s="13" t="n"/>
      <c r="C1366" s="13" t="n"/>
      <c r="D1366" s="24" t="n"/>
      <c r="E1366" s="13" t="n"/>
      <c r="F1366" s="13" t="n"/>
      <c r="G1366" s="13" t="n"/>
    </row>
    <row r="1367">
      <c r="A1367" s="23" t="n"/>
      <c r="B1367" s="13" t="n"/>
      <c r="C1367" s="13" t="n"/>
      <c r="D1367" s="24" t="n"/>
      <c r="E1367" s="13" t="n"/>
      <c r="F1367" s="13" t="n"/>
      <c r="G1367" s="13" t="n"/>
    </row>
    <row r="1368">
      <c r="A1368" s="23" t="n"/>
      <c r="B1368" s="13" t="n"/>
      <c r="C1368" s="13" t="n"/>
      <c r="D1368" s="24" t="n"/>
      <c r="E1368" s="13" t="n"/>
      <c r="F1368" s="13" t="n"/>
      <c r="G1368" s="13" t="n"/>
    </row>
    <row r="1369">
      <c r="A1369" s="23" t="n"/>
      <c r="B1369" s="13" t="n"/>
      <c r="C1369" s="13" t="n"/>
      <c r="D1369" s="24" t="n"/>
      <c r="E1369" s="13" t="n"/>
      <c r="F1369" s="13" t="n"/>
      <c r="G1369" s="13" t="n"/>
    </row>
    <row r="1370">
      <c r="A1370" s="23" t="n"/>
      <c r="B1370" s="13" t="n"/>
      <c r="C1370" s="13" t="n"/>
      <c r="D1370" s="24" t="n"/>
      <c r="E1370" s="13" t="n"/>
      <c r="F1370" s="13" t="n"/>
      <c r="G1370" s="13" t="n"/>
    </row>
    <row r="1371">
      <c r="A1371" s="23" t="n"/>
      <c r="B1371" s="13" t="n"/>
      <c r="C1371" s="13" t="n"/>
      <c r="D1371" s="24" t="n"/>
      <c r="E1371" s="13" t="n"/>
      <c r="F1371" s="13" t="n"/>
      <c r="G1371" s="13" t="n"/>
    </row>
    <row r="1372">
      <c r="A1372" s="23" t="n"/>
      <c r="B1372" s="13" t="n"/>
      <c r="C1372" s="13" t="n"/>
      <c r="D1372" s="24" t="n"/>
      <c r="E1372" s="13" t="n"/>
      <c r="F1372" s="13" t="n"/>
      <c r="G1372" s="13" t="n"/>
    </row>
    <row r="1373">
      <c r="A1373" s="23" t="n"/>
      <c r="B1373" s="13" t="n"/>
      <c r="C1373" s="13" t="n"/>
      <c r="D1373" s="24" t="n"/>
      <c r="E1373" s="13" t="n"/>
      <c r="F1373" s="13" t="n"/>
      <c r="G1373" s="13" t="n"/>
    </row>
    <row r="1374">
      <c r="A1374" s="23" t="n"/>
      <c r="B1374" s="13" t="n"/>
      <c r="C1374" s="13" t="n"/>
      <c r="D1374" s="24" t="n"/>
      <c r="E1374" s="13" t="n"/>
      <c r="F1374" s="13" t="n"/>
      <c r="G1374" s="13" t="n"/>
    </row>
    <row r="1375">
      <c r="A1375" s="23" t="n"/>
      <c r="B1375" s="13" t="n"/>
      <c r="C1375" s="13" t="n"/>
      <c r="D1375" s="24" t="n"/>
      <c r="E1375" s="13" t="n"/>
      <c r="F1375" s="13" t="n"/>
      <c r="G1375" s="13" t="n"/>
    </row>
    <row r="1376">
      <c r="A1376" s="23" t="n"/>
      <c r="B1376" s="13" t="n"/>
      <c r="C1376" s="13" t="n"/>
      <c r="D1376" s="24" t="n"/>
      <c r="E1376" s="13" t="n"/>
      <c r="F1376" s="13" t="n"/>
      <c r="G1376" s="13" t="n"/>
    </row>
    <row r="1377">
      <c r="A1377" s="23" t="n"/>
      <c r="B1377" s="13" t="n"/>
      <c r="C1377" s="13" t="n"/>
      <c r="D1377" s="24" t="n"/>
      <c r="E1377" s="13" t="n"/>
      <c r="F1377" s="13" t="n"/>
      <c r="G1377" s="13" t="n"/>
    </row>
    <row r="1378">
      <c r="A1378" s="23" t="n"/>
      <c r="B1378" s="13" t="n"/>
      <c r="C1378" s="13" t="n"/>
      <c r="D1378" s="24" t="n"/>
      <c r="E1378" s="13" t="n"/>
      <c r="F1378" s="13" t="n"/>
      <c r="G1378" s="13" t="n"/>
    </row>
    <row r="1379">
      <c r="A1379" s="23" t="n"/>
      <c r="B1379" s="13" t="n"/>
      <c r="C1379" s="13" t="n"/>
      <c r="D1379" s="24" t="n"/>
      <c r="E1379" s="13" t="n"/>
      <c r="F1379" s="13" t="n"/>
      <c r="G1379" s="13" t="n"/>
    </row>
    <row r="1380">
      <c r="A1380" s="23" t="n"/>
      <c r="B1380" s="13" t="n"/>
      <c r="C1380" s="13" t="n"/>
      <c r="D1380" s="24" t="n"/>
      <c r="E1380" s="13" t="n"/>
      <c r="F1380" s="13" t="n"/>
      <c r="G1380" s="13" t="n"/>
    </row>
    <row r="1381">
      <c r="A1381" s="23" t="n"/>
      <c r="B1381" s="13" t="n"/>
      <c r="C1381" s="13" t="n"/>
      <c r="D1381" s="24" t="n"/>
      <c r="E1381" s="13" t="n"/>
      <c r="F1381" s="13" t="n"/>
      <c r="G1381" s="13" t="n"/>
    </row>
    <row r="1382">
      <c r="A1382" s="23" t="n"/>
      <c r="B1382" s="13" t="n"/>
      <c r="C1382" s="13" t="n"/>
      <c r="D1382" s="24" t="n"/>
      <c r="E1382" s="13" t="n"/>
      <c r="F1382" s="13" t="n"/>
      <c r="G1382" s="13" t="n"/>
    </row>
    <row r="1383">
      <c r="A1383" s="23" t="n"/>
      <c r="B1383" s="13" t="n"/>
      <c r="C1383" s="13" t="n"/>
      <c r="D1383" s="24" t="n"/>
      <c r="E1383" s="13" t="n"/>
      <c r="F1383" s="13" t="n"/>
      <c r="G1383" s="13" t="n"/>
    </row>
    <row r="1384">
      <c r="A1384" s="23" t="n"/>
      <c r="B1384" s="13" t="n"/>
      <c r="C1384" s="13" t="n"/>
      <c r="D1384" s="24" t="n"/>
      <c r="E1384" s="13" t="n"/>
      <c r="F1384" s="13" t="n"/>
      <c r="G1384" s="13" t="n"/>
    </row>
    <row r="1385">
      <c r="A1385" s="23" t="n"/>
      <c r="B1385" s="13" t="n"/>
      <c r="C1385" s="13" t="n"/>
      <c r="D1385" s="24" t="n"/>
      <c r="E1385" s="13" t="n"/>
      <c r="F1385" s="13" t="n"/>
      <c r="G1385" s="13" t="n"/>
    </row>
    <row r="1386">
      <c r="A1386" s="23" t="n"/>
      <c r="B1386" s="13" t="n"/>
      <c r="C1386" s="13" t="n"/>
      <c r="D1386" s="24" t="n"/>
      <c r="E1386" s="13" t="n"/>
      <c r="F1386" s="13" t="n"/>
      <c r="G1386" s="13" t="n"/>
    </row>
    <row r="1387">
      <c r="A1387" s="23" t="n"/>
      <c r="B1387" s="13" t="n"/>
      <c r="C1387" s="13" t="n"/>
      <c r="D1387" s="24" t="n"/>
      <c r="E1387" s="13" t="n"/>
      <c r="F1387" s="13" t="n"/>
      <c r="G1387" s="13" t="n"/>
    </row>
    <row r="1388">
      <c r="A1388" s="23" t="n"/>
      <c r="B1388" s="13" t="n"/>
      <c r="C1388" s="13" t="n"/>
      <c r="D1388" s="24" t="n"/>
      <c r="E1388" s="13" t="n"/>
      <c r="F1388" s="13" t="n"/>
      <c r="G1388" s="13" t="n"/>
    </row>
    <row r="1389">
      <c r="A1389" s="23" t="n"/>
      <c r="B1389" s="13" t="n"/>
      <c r="C1389" s="13" t="n"/>
      <c r="D1389" s="24" t="n"/>
      <c r="E1389" s="13" t="n"/>
      <c r="F1389" s="13" t="n"/>
      <c r="G1389" s="13" t="n"/>
    </row>
    <row r="1390">
      <c r="A1390" s="23" t="n"/>
      <c r="B1390" s="13" t="n"/>
      <c r="C1390" s="13" t="n"/>
      <c r="D1390" s="24" t="n"/>
      <c r="E1390" s="13" t="n"/>
      <c r="F1390" s="13" t="n"/>
      <c r="G1390" s="13" t="n"/>
    </row>
    <row r="1391">
      <c r="A1391" s="23" t="n"/>
      <c r="B1391" s="13" t="n"/>
      <c r="C1391" s="13" t="n"/>
      <c r="D1391" s="24" t="n"/>
      <c r="E1391" s="13" t="n"/>
      <c r="F1391" s="13" t="n"/>
      <c r="G1391" s="13" t="n"/>
    </row>
    <row r="1392">
      <c r="A1392" s="23" t="n"/>
      <c r="B1392" s="13" t="n"/>
      <c r="C1392" s="13" t="n"/>
      <c r="D1392" s="24" t="n"/>
      <c r="E1392" s="13" t="n"/>
      <c r="F1392" s="13" t="n"/>
      <c r="G1392" s="13" t="n"/>
    </row>
    <row r="1393">
      <c r="A1393" s="23" t="n"/>
      <c r="B1393" s="13" t="n"/>
      <c r="C1393" s="13" t="n"/>
      <c r="D1393" s="24" t="n"/>
      <c r="E1393" s="13" t="n"/>
      <c r="F1393" s="13" t="n"/>
      <c r="G1393" s="13" t="n"/>
    </row>
    <row r="1394">
      <c r="A1394" s="23" t="n"/>
      <c r="B1394" s="13" t="n"/>
      <c r="C1394" s="13" t="n"/>
      <c r="D1394" s="24" t="n"/>
      <c r="E1394" s="13" t="n"/>
      <c r="F1394" s="13" t="n"/>
      <c r="G1394" s="13" t="n"/>
    </row>
    <row r="1395">
      <c r="A1395" s="23" t="n"/>
      <c r="B1395" s="13" t="n"/>
      <c r="C1395" s="13" t="n"/>
      <c r="D1395" s="24" t="n"/>
      <c r="E1395" s="13" t="n"/>
      <c r="F1395" s="13" t="n"/>
      <c r="G1395" s="13" t="n"/>
    </row>
    <row r="1396">
      <c r="A1396" s="23" t="n"/>
      <c r="B1396" s="13" t="n"/>
      <c r="C1396" s="13" t="n"/>
      <c r="D1396" s="24" t="n"/>
      <c r="E1396" s="13" t="n"/>
      <c r="F1396" s="13" t="n"/>
      <c r="G1396" s="13" t="n"/>
    </row>
    <row r="1397">
      <c r="A1397" s="23" t="n"/>
      <c r="B1397" s="13" t="n"/>
      <c r="C1397" s="13" t="n"/>
      <c r="D1397" s="24" t="n"/>
      <c r="E1397" s="13" t="n"/>
      <c r="F1397" s="13" t="n"/>
      <c r="G1397" s="13" t="n"/>
    </row>
    <row r="1398">
      <c r="A1398" s="23" t="n"/>
      <c r="B1398" s="13" t="n"/>
      <c r="C1398" s="13" t="n"/>
      <c r="D1398" s="24" t="n"/>
      <c r="E1398" s="13" t="n"/>
      <c r="F1398" s="13" t="n"/>
      <c r="G1398" s="13" t="n"/>
    </row>
    <row r="1399">
      <c r="A1399" s="23" t="n"/>
      <c r="B1399" s="13" t="n"/>
      <c r="C1399" s="13" t="n"/>
      <c r="D1399" s="24" t="n"/>
      <c r="E1399" s="13" t="n"/>
      <c r="F1399" s="13" t="n"/>
      <c r="G1399" s="13" t="n"/>
    </row>
    <row r="1400">
      <c r="A1400" s="23" t="n"/>
      <c r="B1400" s="13" t="n"/>
      <c r="C1400" s="13" t="n"/>
      <c r="D1400" s="24" t="n"/>
      <c r="E1400" s="13" t="n"/>
      <c r="F1400" s="13" t="n"/>
      <c r="G1400" s="13" t="n"/>
    </row>
    <row r="1401">
      <c r="A1401" s="23" t="n"/>
      <c r="B1401" s="13" t="n"/>
      <c r="C1401" s="13" t="n"/>
      <c r="D1401" s="24" t="n"/>
      <c r="E1401" s="13" t="n"/>
      <c r="F1401" s="13" t="n"/>
      <c r="G1401" s="13" t="n"/>
    </row>
    <row r="1402">
      <c r="A1402" s="23" t="n"/>
      <c r="B1402" s="13" t="n"/>
      <c r="C1402" s="13" t="n"/>
      <c r="D1402" s="24" t="n"/>
      <c r="E1402" s="13" t="n"/>
      <c r="F1402" s="13" t="n"/>
      <c r="G1402" s="13" t="n"/>
    </row>
    <row r="1403">
      <c r="A1403" s="23" t="n"/>
      <c r="B1403" s="13" t="n"/>
      <c r="C1403" s="13" t="n"/>
      <c r="D1403" s="24" t="n"/>
      <c r="E1403" s="13" t="n"/>
      <c r="F1403" s="13" t="n"/>
      <c r="G1403" s="13" t="n"/>
    </row>
    <row r="1404">
      <c r="A1404" s="23" t="n"/>
      <c r="B1404" s="13" t="n"/>
      <c r="C1404" s="13" t="n"/>
      <c r="D1404" s="24" t="n"/>
      <c r="E1404" s="13" t="n"/>
      <c r="F1404" s="13" t="n"/>
      <c r="G1404" s="13" t="n"/>
    </row>
    <row r="1405">
      <c r="A1405" s="23" t="n"/>
      <c r="B1405" s="13" t="n"/>
      <c r="C1405" s="13" t="n"/>
      <c r="D1405" s="24" t="n"/>
      <c r="E1405" s="13" t="n"/>
      <c r="F1405" s="13" t="n"/>
      <c r="G1405" s="13" t="n"/>
    </row>
    <row r="1406">
      <c r="A1406" s="23" t="n"/>
      <c r="B1406" s="13" t="n"/>
      <c r="C1406" s="13" t="n"/>
      <c r="D1406" s="24" t="n"/>
      <c r="E1406" s="13" t="n"/>
      <c r="F1406" s="13" t="n"/>
      <c r="G1406" s="13" t="n"/>
    </row>
    <row r="1407">
      <c r="A1407" s="23" t="n"/>
      <c r="B1407" s="13" t="n"/>
      <c r="C1407" s="13" t="n"/>
      <c r="D1407" s="24" t="n"/>
      <c r="E1407" s="13" t="n"/>
      <c r="F1407" s="13" t="n"/>
      <c r="G1407" s="13" t="n"/>
    </row>
    <row r="1408">
      <c r="A1408" s="23" t="n"/>
      <c r="B1408" s="13" t="n"/>
      <c r="C1408" s="13" t="n"/>
      <c r="D1408" s="24" t="n"/>
      <c r="E1408" s="13" t="n"/>
      <c r="F1408" s="13" t="n"/>
      <c r="G1408" s="13" t="n"/>
    </row>
    <row r="1409">
      <c r="A1409" s="23" t="n"/>
      <c r="B1409" s="13" t="n"/>
      <c r="C1409" s="13" t="n"/>
      <c r="D1409" s="24" t="n"/>
      <c r="E1409" s="13" t="n"/>
      <c r="F1409" s="13" t="n"/>
      <c r="G1409" s="13" t="n"/>
    </row>
    <row r="1410">
      <c r="A1410" s="23" t="n"/>
      <c r="B1410" s="13" t="n"/>
      <c r="C1410" s="13" t="n"/>
      <c r="D1410" s="24" t="n"/>
      <c r="E1410" s="13" t="n"/>
      <c r="F1410" s="13" t="n"/>
      <c r="G1410" s="13" t="n"/>
    </row>
    <row r="1411">
      <c r="A1411" s="23" t="n"/>
      <c r="B1411" s="13" t="n"/>
      <c r="C1411" s="13" t="n"/>
      <c r="D1411" s="24" t="n"/>
      <c r="E1411" s="13" t="n"/>
      <c r="F1411" s="13" t="n"/>
      <c r="G1411" s="13" t="n"/>
    </row>
    <row r="1412">
      <c r="A1412" s="23" t="n"/>
      <c r="B1412" s="13" t="n"/>
      <c r="C1412" s="13" t="n"/>
      <c r="D1412" s="24" t="n"/>
      <c r="E1412" s="13" t="n"/>
      <c r="F1412" s="13" t="n"/>
      <c r="G1412" s="13" t="n"/>
    </row>
    <row r="1413">
      <c r="A1413" s="23" t="n"/>
      <c r="B1413" s="13" t="n"/>
      <c r="C1413" s="13" t="n"/>
      <c r="D1413" s="24" t="n"/>
      <c r="E1413" s="13" t="n"/>
      <c r="F1413" s="13" t="n"/>
      <c r="G1413" s="13" t="n"/>
    </row>
    <row r="1414">
      <c r="A1414" s="23" t="n"/>
      <c r="B1414" s="13" t="n"/>
      <c r="C1414" s="13" t="n"/>
      <c r="D1414" s="24" t="n"/>
      <c r="E1414" s="13" t="n"/>
      <c r="F1414" s="13" t="n"/>
      <c r="G1414" s="13" t="n"/>
    </row>
    <row r="1415">
      <c r="A1415" s="23" t="n"/>
      <c r="B1415" s="13" t="n"/>
      <c r="C1415" s="13" t="n"/>
      <c r="D1415" s="24" t="n"/>
      <c r="E1415" s="13" t="n"/>
      <c r="F1415" s="13" t="n"/>
      <c r="G1415" s="13" t="n"/>
    </row>
    <row r="1416">
      <c r="A1416" s="23" t="n"/>
      <c r="B1416" s="13" t="n"/>
      <c r="C1416" s="13" t="n"/>
      <c r="D1416" s="24" t="n"/>
      <c r="E1416" s="13" t="n"/>
      <c r="F1416" s="13" t="n"/>
      <c r="G1416" s="13" t="n"/>
    </row>
    <row r="1417">
      <c r="A1417" s="23" t="n"/>
      <c r="B1417" s="13" t="n"/>
      <c r="C1417" s="13" t="n"/>
      <c r="D1417" s="24" t="n"/>
      <c r="E1417" s="13" t="n"/>
      <c r="F1417" s="13" t="n"/>
      <c r="G1417" s="13" t="n"/>
    </row>
    <row r="1418">
      <c r="A1418" s="23" t="n"/>
      <c r="B1418" s="13" t="n"/>
      <c r="C1418" s="13" t="n"/>
      <c r="D1418" s="24" t="n"/>
      <c r="E1418" s="13" t="n"/>
      <c r="F1418" s="13" t="n"/>
      <c r="G1418" s="13" t="n"/>
    </row>
    <row r="1419">
      <c r="A1419" s="23" t="n"/>
      <c r="B1419" s="13" t="n"/>
      <c r="C1419" s="13" t="n"/>
      <c r="D1419" s="24" t="n"/>
      <c r="E1419" s="13" t="n"/>
      <c r="F1419" s="13" t="n"/>
      <c r="G1419" s="13" t="n"/>
    </row>
    <row r="1420">
      <c r="A1420" s="23" t="n"/>
      <c r="B1420" s="13" t="n"/>
      <c r="C1420" s="13" t="n"/>
      <c r="D1420" s="24" t="n"/>
      <c r="E1420" s="13" t="n"/>
      <c r="F1420" s="13" t="n"/>
      <c r="G1420" s="13" t="n"/>
    </row>
    <row r="1421">
      <c r="A1421" s="23" t="n"/>
      <c r="B1421" s="13" t="n"/>
      <c r="C1421" s="13" t="n"/>
      <c r="D1421" s="24" t="n"/>
      <c r="E1421" s="13" t="n"/>
      <c r="F1421" s="13" t="n"/>
      <c r="G1421" s="13" t="n"/>
    </row>
    <row r="1422">
      <c r="A1422" s="23" t="n"/>
      <c r="B1422" s="13" t="n"/>
      <c r="C1422" s="13" t="n"/>
      <c r="D1422" s="24" t="n"/>
      <c r="E1422" s="13" t="n"/>
      <c r="F1422" s="13" t="n"/>
      <c r="G1422" s="13" t="n"/>
    </row>
    <row r="1423">
      <c r="A1423" s="23" t="n"/>
      <c r="B1423" s="13" t="n"/>
      <c r="C1423" s="13" t="n"/>
      <c r="D1423" s="24" t="n"/>
      <c r="E1423" s="13" t="n"/>
      <c r="F1423" s="13" t="n"/>
      <c r="G1423" s="13" t="n"/>
    </row>
    <row r="1424">
      <c r="A1424" s="23" t="n"/>
      <c r="B1424" s="13" t="n"/>
      <c r="C1424" s="13" t="n"/>
      <c r="D1424" s="24" t="n"/>
      <c r="E1424" s="13" t="n"/>
      <c r="F1424" s="13" t="n"/>
      <c r="G1424" s="13" t="n"/>
    </row>
    <row r="1425">
      <c r="A1425" s="23" t="n"/>
      <c r="B1425" s="13" t="n"/>
      <c r="C1425" s="13" t="n"/>
      <c r="D1425" s="24" t="n"/>
      <c r="E1425" s="13" t="n"/>
      <c r="F1425" s="13" t="n"/>
      <c r="G1425" s="13" t="n"/>
    </row>
    <row r="1426">
      <c r="A1426" s="23" t="n"/>
      <c r="B1426" s="13" t="n"/>
      <c r="C1426" s="13" t="n"/>
      <c r="D1426" s="24" t="n"/>
      <c r="E1426" s="13" t="n"/>
      <c r="F1426" s="13" t="n"/>
      <c r="G1426" s="13" t="n"/>
    </row>
    <row r="1427">
      <c r="A1427" s="23" t="n"/>
      <c r="B1427" s="13" t="n"/>
      <c r="C1427" s="13" t="n"/>
      <c r="D1427" s="24" t="n"/>
      <c r="E1427" s="13" t="n"/>
      <c r="F1427" s="13" t="n"/>
      <c r="G1427" s="13" t="n"/>
    </row>
    <row r="1428">
      <c r="A1428" s="23" t="n"/>
      <c r="B1428" s="13" t="n"/>
      <c r="C1428" s="13" t="n"/>
      <c r="D1428" s="24" t="n"/>
      <c r="E1428" s="13" t="n"/>
      <c r="F1428" s="13" t="n"/>
      <c r="G1428" s="13" t="n"/>
    </row>
    <row r="1429">
      <c r="A1429" s="23" t="n"/>
      <c r="B1429" s="13" t="n"/>
      <c r="C1429" s="13" t="n"/>
      <c r="D1429" s="24" t="n"/>
      <c r="E1429" s="13" t="n"/>
      <c r="F1429" s="13" t="n"/>
      <c r="G1429" s="13" t="n"/>
    </row>
    <row r="1430">
      <c r="A1430" s="23" t="n"/>
      <c r="B1430" s="13" t="n"/>
      <c r="C1430" s="13" t="n"/>
      <c r="D1430" s="24" t="n"/>
      <c r="E1430" s="13" t="n"/>
      <c r="F1430" s="13" t="n"/>
      <c r="G1430" s="13" t="n"/>
    </row>
    <row r="1431">
      <c r="A1431" s="23" t="n"/>
      <c r="B1431" s="13" t="n"/>
      <c r="C1431" s="13" t="n"/>
      <c r="D1431" s="24" t="n"/>
      <c r="E1431" s="13" t="n"/>
      <c r="F1431" s="13" t="n"/>
      <c r="G1431" s="13" t="n"/>
    </row>
    <row r="1432">
      <c r="A1432" s="23" t="n"/>
      <c r="B1432" s="13" t="n"/>
      <c r="C1432" s="13" t="n"/>
      <c r="D1432" s="24" t="n"/>
      <c r="E1432" s="13" t="n"/>
      <c r="F1432" s="13" t="n"/>
      <c r="G1432" s="13" t="n"/>
    </row>
    <row r="1433">
      <c r="A1433" s="23" t="n"/>
      <c r="B1433" s="13" t="n"/>
      <c r="C1433" s="13" t="n"/>
      <c r="D1433" s="24" t="n"/>
      <c r="E1433" s="13" t="n"/>
      <c r="F1433" s="13" t="n"/>
      <c r="G1433" s="13" t="n"/>
    </row>
    <row r="1434">
      <c r="A1434" s="23" t="n"/>
      <c r="B1434" s="13" t="n"/>
      <c r="C1434" s="13" t="n"/>
      <c r="D1434" s="24" t="n"/>
      <c r="E1434" s="13" t="n"/>
      <c r="F1434" s="13" t="n"/>
      <c r="G1434" s="13" t="n"/>
    </row>
    <row r="1435">
      <c r="A1435" s="23" t="n"/>
      <c r="B1435" s="13" t="n"/>
      <c r="C1435" s="13" t="n"/>
      <c r="D1435" s="24" t="n"/>
      <c r="E1435" s="13" t="n"/>
      <c r="F1435" s="13" t="n"/>
      <c r="G1435" s="13" t="n"/>
    </row>
    <row r="1436">
      <c r="A1436" s="23" t="n"/>
      <c r="B1436" s="13" t="n"/>
      <c r="C1436" s="13" t="n"/>
      <c r="D1436" s="24" t="n"/>
      <c r="E1436" s="13" t="n"/>
      <c r="F1436" s="13" t="n"/>
      <c r="G1436" s="13" t="n"/>
    </row>
    <row r="1437">
      <c r="A1437" s="23" t="n"/>
      <c r="B1437" s="13" t="n"/>
      <c r="C1437" s="13" t="n"/>
      <c r="D1437" s="24" t="n"/>
      <c r="E1437" s="13" t="n"/>
      <c r="F1437" s="13" t="n"/>
      <c r="G1437" s="13" t="n"/>
    </row>
    <row r="1438">
      <c r="A1438" s="23" t="n"/>
      <c r="B1438" s="13" t="n"/>
      <c r="C1438" s="13" t="n"/>
      <c r="D1438" s="24" t="n"/>
      <c r="E1438" s="13" t="n"/>
      <c r="F1438" s="13" t="n"/>
      <c r="G1438" s="13" t="n"/>
    </row>
    <row r="1439">
      <c r="A1439" s="23" t="n"/>
      <c r="B1439" s="13" t="n"/>
      <c r="C1439" s="13" t="n"/>
      <c r="D1439" s="24" t="n"/>
      <c r="E1439" s="13" t="n"/>
      <c r="F1439" s="13" t="n"/>
      <c r="G1439" s="13" t="n"/>
    </row>
    <row r="1440">
      <c r="A1440" s="23" t="n"/>
      <c r="B1440" s="13" t="n"/>
      <c r="C1440" s="13" t="n"/>
      <c r="D1440" s="24" t="n"/>
      <c r="E1440" s="13" t="n"/>
      <c r="F1440" s="13" t="n"/>
      <c r="G1440" s="13" t="n"/>
    </row>
    <row r="1441">
      <c r="A1441" s="23" t="n"/>
      <c r="B1441" s="13" t="n"/>
      <c r="C1441" s="13" t="n"/>
      <c r="D1441" s="24" t="n"/>
      <c r="E1441" s="13" t="n"/>
      <c r="F1441" s="13" t="n"/>
      <c r="G1441" s="13" t="n"/>
    </row>
    <row r="1442">
      <c r="A1442" s="23" t="n"/>
      <c r="B1442" s="13" t="n"/>
      <c r="C1442" s="13" t="n"/>
      <c r="D1442" s="24" t="n"/>
      <c r="E1442" s="13" t="n"/>
      <c r="F1442" s="13" t="n"/>
      <c r="G1442" s="13" t="n"/>
    </row>
    <row r="1443">
      <c r="A1443" s="23" t="n"/>
      <c r="B1443" s="13" t="n"/>
      <c r="C1443" s="13" t="n"/>
      <c r="D1443" s="24" t="n"/>
      <c r="E1443" s="13" t="n"/>
      <c r="F1443" s="13" t="n"/>
      <c r="G1443" s="13" t="n"/>
    </row>
    <row r="1444">
      <c r="A1444" s="23" t="n"/>
      <c r="B1444" s="13" t="n"/>
      <c r="C1444" s="13" t="n"/>
      <c r="D1444" s="24" t="n"/>
      <c r="E1444" s="13" t="n"/>
      <c r="F1444" s="13" t="n"/>
      <c r="G1444" s="13" t="n"/>
    </row>
    <row r="1445">
      <c r="A1445" s="23" t="n"/>
      <c r="B1445" s="13" t="n"/>
      <c r="C1445" s="13" t="n"/>
      <c r="D1445" s="24" t="n"/>
      <c r="E1445" s="13" t="n"/>
      <c r="F1445" s="13" t="n"/>
      <c r="G1445" s="13" t="n"/>
    </row>
    <row r="1446">
      <c r="A1446" s="23" t="n"/>
      <c r="B1446" s="13" t="n"/>
      <c r="C1446" s="13" t="n"/>
      <c r="D1446" s="24" t="n"/>
      <c r="E1446" s="13" t="n"/>
      <c r="F1446" s="13" t="n"/>
      <c r="G1446" s="13" t="n"/>
    </row>
    <row r="1447">
      <c r="A1447" s="23" t="n"/>
      <c r="B1447" s="13" t="n"/>
      <c r="C1447" s="13" t="n"/>
      <c r="D1447" s="24" t="n"/>
      <c r="E1447" s="13" t="n"/>
      <c r="F1447" s="13" t="n"/>
      <c r="G1447" s="13" t="n"/>
    </row>
    <row r="1448">
      <c r="A1448" s="23" t="n"/>
      <c r="B1448" s="13" t="n"/>
      <c r="C1448" s="13" t="n"/>
      <c r="D1448" s="24" t="n"/>
      <c r="E1448" s="13" t="n"/>
      <c r="F1448" s="13" t="n"/>
      <c r="G1448" s="13" t="n"/>
    </row>
    <row r="1449">
      <c r="A1449" s="23" t="n"/>
      <c r="B1449" s="13" t="n"/>
      <c r="C1449" s="13" t="n"/>
      <c r="D1449" s="24" t="n"/>
      <c r="E1449" s="13" t="n"/>
      <c r="F1449" s="13" t="n"/>
      <c r="G1449" s="13" t="n"/>
    </row>
    <row r="1450">
      <c r="A1450" s="23" t="n"/>
      <c r="B1450" s="13" t="n"/>
      <c r="C1450" s="13" t="n"/>
      <c r="D1450" s="24" t="n"/>
      <c r="E1450" s="13" t="n"/>
      <c r="F1450" s="13" t="n"/>
      <c r="G1450" s="13" t="n"/>
    </row>
    <row r="1451">
      <c r="A1451" s="23" t="n"/>
      <c r="B1451" s="13" t="n"/>
      <c r="C1451" s="13" t="n"/>
      <c r="D1451" s="24" t="n"/>
      <c r="E1451" s="13" t="n"/>
      <c r="F1451" s="13" t="n"/>
      <c r="G1451" s="13" t="n"/>
    </row>
    <row r="1452">
      <c r="A1452" s="23" t="n"/>
      <c r="B1452" s="13" t="n"/>
      <c r="C1452" s="13" t="n"/>
      <c r="D1452" s="24" t="n"/>
      <c r="E1452" s="13" t="n"/>
      <c r="F1452" s="13" t="n"/>
      <c r="G1452" s="13" t="n"/>
    </row>
    <row r="1453">
      <c r="A1453" s="23" t="n"/>
      <c r="B1453" s="13" t="n"/>
      <c r="C1453" s="13" t="n"/>
      <c r="D1453" s="24" t="n"/>
      <c r="E1453" s="13" t="n"/>
      <c r="F1453" s="13" t="n"/>
      <c r="G1453" s="13" t="n"/>
    </row>
    <row r="1454">
      <c r="A1454" s="23" t="n"/>
      <c r="B1454" s="13" t="n"/>
      <c r="C1454" s="13" t="n"/>
      <c r="D1454" s="24" t="n"/>
      <c r="E1454" s="13" t="n"/>
      <c r="F1454" s="13" t="n"/>
      <c r="G1454" s="13" t="n"/>
    </row>
    <row r="1455">
      <c r="A1455" s="23" t="n"/>
      <c r="B1455" s="13" t="n"/>
      <c r="C1455" s="13" t="n"/>
      <c r="D1455" s="24" t="n"/>
      <c r="E1455" s="13" t="n"/>
      <c r="F1455" s="13" t="n"/>
      <c r="G1455" s="13" t="n"/>
    </row>
    <row r="1456">
      <c r="A1456" s="23" t="n"/>
      <c r="B1456" s="13" t="n"/>
      <c r="C1456" s="13" t="n"/>
      <c r="D1456" s="24" t="n"/>
      <c r="E1456" s="13" t="n"/>
      <c r="F1456" s="13" t="n"/>
      <c r="G1456" s="13" t="n"/>
    </row>
    <row r="1457">
      <c r="A1457" s="23" t="n"/>
      <c r="B1457" s="13" t="n"/>
      <c r="C1457" s="13" t="n"/>
      <c r="D1457" s="24" t="n"/>
      <c r="E1457" s="13" t="n"/>
      <c r="F1457" s="13" t="n"/>
      <c r="G1457" s="13" t="n"/>
    </row>
    <row r="1458">
      <c r="A1458" s="23" t="n"/>
      <c r="B1458" s="13" t="n"/>
      <c r="C1458" s="13" t="n"/>
      <c r="D1458" s="24" t="n"/>
      <c r="E1458" s="13" t="n"/>
      <c r="F1458" s="13" t="n"/>
      <c r="G1458" s="13" t="n"/>
    </row>
    <row r="1459">
      <c r="A1459" s="23" t="n"/>
      <c r="B1459" s="13" t="n"/>
      <c r="C1459" s="13" t="n"/>
      <c r="D1459" s="24" t="n"/>
      <c r="E1459" s="13" t="n"/>
      <c r="F1459" s="13" t="n"/>
      <c r="G1459" s="13" t="n"/>
    </row>
    <row r="1460">
      <c r="A1460" s="23" t="n"/>
      <c r="B1460" s="13" t="n"/>
      <c r="C1460" s="13" t="n"/>
      <c r="D1460" s="24" t="n"/>
      <c r="E1460" s="13" t="n"/>
      <c r="F1460" s="13" t="n"/>
      <c r="G1460" s="13" t="n"/>
    </row>
    <row r="1461">
      <c r="A1461" s="23" t="n"/>
      <c r="B1461" s="13" t="n"/>
      <c r="C1461" s="13" t="n"/>
      <c r="D1461" s="24" t="n"/>
      <c r="E1461" s="13" t="n"/>
      <c r="F1461" s="13" t="n"/>
      <c r="G1461" s="13" t="n"/>
    </row>
    <row r="1462">
      <c r="A1462" s="23" t="n"/>
      <c r="B1462" s="13" t="n"/>
      <c r="C1462" s="13" t="n"/>
      <c r="D1462" s="24" t="n"/>
      <c r="E1462" s="13" t="n"/>
      <c r="F1462" s="13" t="n"/>
      <c r="G1462" s="13" t="n"/>
    </row>
    <row r="1463">
      <c r="A1463" s="23" t="n"/>
      <c r="B1463" s="13" t="n"/>
      <c r="C1463" s="13" t="n"/>
      <c r="D1463" s="24" t="n"/>
      <c r="E1463" s="13" t="n"/>
      <c r="F1463" s="13" t="n"/>
      <c r="G1463" s="13" t="n"/>
    </row>
    <row r="1464">
      <c r="A1464" s="23" t="n"/>
      <c r="B1464" s="13" t="n"/>
      <c r="C1464" s="13" t="n"/>
      <c r="D1464" s="24" t="n"/>
      <c r="E1464" s="13" t="n"/>
      <c r="F1464" s="13" t="n"/>
      <c r="G1464" s="13" t="n"/>
    </row>
    <row r="1465">
      <c r="A1465" s="23" t="n"/>
      <c r="B1465" s="13" t="n"/>
      <c r="C1465" s="13" t="n"/>
      <c r="D1465" s="24" t="n"/>
      <c r="E1465" s="13" t="n"/>
      <c r="F1465" s="13" t="n"/>
      <c r="G1465" s="13" t="n"/>
    </row>
    <row r="1466">
      <c r="A1466" s="23" t="n"/>
      <c r="B1466" s="13" t="n"/>
      <c r="C1466" s="13" t="n"/>
      <c r="D1466" s="24" t="n"/>
      <c r="E1466" s="13" t="n"/>
      <c r="F1466" s="13" t="n"/>
      <c r="G1466" s="13" t="n"/>
    </row>
    <row r="1467">
      <c r="A1467" s="23" t="n"/>
      <c r="B1467" s="13" t="n"/>
      <c r="C1467" s="13" t="n"/>
      <c r="D1467" s="24" t="n"/>
      <c r="E1467" s="13" t="n"/>
      <c r="F1467" s="13" t="n"/>
      <c r="G1467" s="13" t="n"/>
    </row>
    <row r="1468">
      <c r="A1468" s="23" t="n"/>
      <c r="B1468" s="13" t="n"/>
      <c r="C1468" s="13" t="n"/>
      <c r="D1468" s="24" t="n"/>
      <c r="E1468" s="13" t="n"/>
      <c r="F1468" s="13" t="n"/>
      <c r="G1468" s="13" t="n"/>
    </row>
    <row r="1469">
      <c r="A1469" s="23" t="n"/>
      <c r="B1469" s="13" t="n"/>
      <c r="C1469" s="13" t="n"/>
      <c r="D1469" s="24" t="n"/>
      <c r="E1469" s="13" t="n"/>
      <c r="F1469" s="13" t="n"/>
      <c r="G1469" s="13" t="n"/>
    </row>
    <row r="1470">
      <c r="A1470" s="23" t="n"/>
      <c r="B1470" s="13" t="n"/>
      <c r="C1470" s="13" t="n"/>
      <c r="D1470" s="24" t="n"/>
      <c r="E1470" s="13" t="n"/>
      <c r="F1470" s="13" t="n"/>
      <c r="G1470" s="13" t="n"/>
    </row>
    <row r="1471">
      <c r="A1471" s="23" t="n"/>
      <c r="B1471" s="13" t="n"/>
      <c r="C1471" s="13" t="n"/>
      <c r="D1471" s="24" t="n"/>
      <c r="E1471" s="13" t="n"/>
      <c r="F1471" s="13" t="n"/>
      <c r="G1471" s="13" t="n"/>
    </row>
    <row r="1472">
      <c r="A1472" s="23" t="n"/>
      <c r="B1472" s="13" t="n"/>
      <c r="C1472" s="13" t="n"/>
      <c r="D1472" s="24" t="n"/>
      <c r="E1472" s="13" t="n"/>
      <c r="F1472" s="13" t="n"/>
      <c r="G1472" s="13" t="n"/>
    </row>
    <row r="1473">
      <c r="A1473" s="23" t="n"/>
      <c r="B1473" s="13" t="n"/>
      <c r="C1473" s="13" t="n"/>
      <c r="D1473" s="24" t="n"/>
      <c r="E1473" s="13" t="n"/>
      <c r="F1473" s="13" t="n"/>
      <c r="G1473" s="13" t="n"/>
    </row>
    <row r="1474">
      <c r="A1474" s="23" t="n"/>
      <c r="B1474" s="13" t="n"/>
      <c r="C1474" s="13" t="n"/>
      <c r="D1474" s="24" t="n"/>
      <c r="E1474" s="13" t="n"/>
      <c r="F1474" s="13" t="n"/>
      <c r="G1474" s="13" t="n"/>
    </row>
    <row r="1475">
      <c r="A1475" s="23" t="n"/>
      <c r="B1475" s="13" t="n"/>
      <c r="C1475" s="13" t="n"/>
      <c r="D1475" s="24" t="n"/>
      <c r="E1475" s="13" t="n"/>
      <c r="F1475" s="13" t="n"/>
      <c r="G1475" s="13" t="n"/>
    </row>
    <row r="1476">
      <c r="A1476" s="23" t="n"/>
      <c r="B1476" s="13" t="n"/>
      <c r="C1476" s="13" t="n"/>
      <c r="D1476" s="24" t="n"/>
      <c r="E1476" s="13" t="n"/>
      <c r="F1476" s="13" t="n"/>
      <c r="G1476" s="13" t="n"/>
    </row>
    <row r="1477">
      <c r="A1477" s="23" t="n"/>
      <c r="B1477" s="13" t="n"/>
      <c r="C1477" s="13" t="n"/>
      <c r="D1477" s="24" t="n"/>
      <c r="E1477" s="13" t="n"/>
      <c r="F1477" s="13" t="n"/>
      <c r="G1477" s="13" t="n"/>
    </row>
    <row r="1478">
      <c r="A1478" s="23" t="n"/>
      <c r="B1478" s="13" t="n"/>
      <c r="C1478" s="13" t="n"/>
      <c r="D1478" s="24" t="n"/>
      <c r="E1478" s="13" t="n"/>
      <c r="F1478" s="13" t="n"/>
      <c r="G1478" s="13" t="n"/>
    </row>
    <row r="1479">
      <c r="A1479" s="23" t="n"/>
      <c r="B1479" s="13" t="n"/>
      <c r="C1479" s="13" t="n"/>
      <c r="D1479" s="24" t="n"/>
      <c r="E1479" s="13" t="n"/>
      <c r="F1479" s="13" t="n"/>
      <c r="G1479" s="13" t="n"/>
    </row>
    <row r="1480">
      <c r="A1480" s="23" t="n"/>
      <c r="B1480" s="13" t="n"/>
      <c r="C1480" s="13" t="n"/>
      <c r="D1480" s="24" t="n"/>
      <c r="E1480" s="13" t="n"/>
      <c r="F1480" s="13" t="n"/>
      <c r="G1480" s="13" t="n"/>
    </row>
    <row r="1481">
      <c r="A1481" s="23" t="n"/>
      <c r="B1481" s="13" t="n"/>
      <c r="C1481" s="13" t="n"/>
      <c r="D1481" s="24" t="n"/>
      <c r="E1481" s="13" t="n"/>
      <c r="F1481" s="13" t="n"/>
      <c r="G1481" s="13" t="n"/>
    </row>
    <row r="1482">
      <c r="A1482" s="23" t="n"/>
      <c r="B1482" s="13" t="n"/>
      <c r="C1482" s="13" t="n"/>
      <c r="D1482" s="24" t="n"/>
      <c r="E1482" s="13" t="n"/>
      <c r="F1482" s="13" t="n"/>
      <c r="G1482" s="13" t="n"/>
    </row>
    <row r="1483">
      <c r="A1483" s="23" t="n"/>
      <c r="B1483" s="13" t="n"/>
      <c r="C1483" s="13" t="n"/>
      <c r="D1483" s="24" t="n"/>
      <c r="E1483" s="13" t="n"/>
      <c r="F1483" s="13" t="n"/>
      <c r="G1483" s="13" t="n"/>
    </row>
    <row r="1484">
      <c r="A1484" s="23" t="n"/>
      <c r="B1484" s="13" t="n"/>
      <c r="C1484" s="13" t="n"/>
      <c r="D1484" s="24" t="n"/>
      <c r="E1484" s="13" t="n"/>
      <c r="F1484" s="13" t="n"/>
      <c r="G1484" s="13" t="n"/>
    </row>
    <row r="1485">
      <c r="A1485" s="23" t="n"/>
      <c r="B1485" s="13" t="n"/>
      <c r="C1485" s="13" t="n"/>
      <c r="D1485" s="24" t="n"/>
      <c r="E1485" s="13" t="n"/>
      <c r="F1485" s="13" t="n"/>
      <c r="G1485" s="13" t="n"/>
    </row>
    <row r="1486">
      <c r="A1486" s="23" t="n"/>
      <c r="B1486" s="13" t="n"/>
      <c r="C1486" s="13" t="n"/>
      <c r="D1486" s="24" t="n"/>
      <c r="E1486" s="13" t="n"/>
      <c r="F1486" s="13" t="n"/>
      <c r="G1486" s="13" t="n"/>
    </row>
    <row r="1487">
      <c r="A1487" s="23" t="n"/>
      <c r="B1487" s="13" t="n"/>
      <c r="C1487" s="13" t="n"/>
      <c r="D1487" s="24" t="n"/>
      <c r="E1487" s="13" t="n"/>
      <c r="F1487" s="13" t="n"/>
      <c r="G1487" s="13" t="n"/>
    </row>
    <row r="1488">
      <c r="A1488" s="23" t="n"/>
      <c r="B1488" s="13" t="n"/>
      <c r="C1488" s="13" t="n"/>
      <c r="D1488" s="24" t="n"/>
      <c r="E1488" s="13" t="n"/>
      <c r="F1488" s="13" t="n"/>
      <c r="G1488" s="13" t="n"/>
    </row>
    <row r="1489">
      <c r="A1489" s="23" t="n"/>
      <c r="B1489" s="13" t="n"/>
      <c r="C1489" s="13" t="n"/>
      <c r="D1489" s="24" t="n"/>
      <c r="E1489" s="13" t="n"/>
      <c r="F1489" s="13" t="n"/>
      <c r="G1489" s="13" t="n"/>
    </row>
    <row r="1490">
      <c r="A1490" s="23" t="n"/>
      <c r="B1490" s="13" t="n"/>
      <c r="C1490" s="13" t="n"/>
      <c r="D1490" s="24" t="n"/>
      <c r="E1490" s="13" t="n"/>
      <c r="F1490" s="13" t="n"/>
      <c r="G1490" s="13" t="n"/>
    </row>
    <row r="1491">
      <c r="A1491" s="23" t="n"/>
      <c r="B1491" s="13" t="n"/>
      <c r="C1491" s="13" t="n"/>
      <c r="D1491" s="24" t="n"/>
      <c r="E1491" s="13" t="n"/>
      <c r="F1491" s="13" t="n"/>
      <c r="G1491" s="13" t="n"/>
    </row>
    <row r="1492">
      <c r="A1492" s="23" t="n"/>
      <c r="B1492" s="13" t="n"/>
      <c r="C1492" s="13" t="n"/>
      <c r="D1492" s="24" t="n"/>
      <c r="E1492" s="13" t="n"/>
      <c r="F1492" s="13" t="n"/>
      <c r="G1492" s="13" t="n"/>
    </row>
    <row r="1493">
      <c r="A1493" s="23" t="n"/>
      <c r="B1493" s="13" t="n"/>
      <c r="C1493" s="13" t="n"/>
      <c r="D1493" s="24" t="n"/>
      <c r="E1493" s="13" t="n"/>
      <c r="F1493" s="13" t="n"/>
      <c r="G1493" s="13" t="n"/>
    </row>
    <row r="1494">
      <c r="A1494" s="23" t="n"/>
      <c r="B1494" s="13" t="n"/>
      <c r="C1494" s="13" t="n"/>
      <c r="D1494" s="24" t="n"/>
      <c r="E1494" s="13" t="n"/>
      <c r="F1494" s="13" t="n"/>
      <c r="G1494" s="13" t="n"/>
    </row>
    <row r="1495">
      <c r="A1495" s="23" t="n"/>
      <c r="B1495" s="13" t="n"/>
      <c r="C1495" s="13" t="n"/>
      <c r="D1495" s="24" t="n"/>
      <c r="E1495" s="13" t="n"/>
      <c r="F1495" s="13" t="n"/>
      <c r="G1495" s="13" t="n"/>
    </row>
    <row r="1496">
      <c r="A1496" s="23" t="n"/>
      <c r="B1496" s="13" t="n"/>
      <c r="C1496" s="13" t="n"/>
      <c r="D1496" s="24" t="n"/>
      <c r="E1496" s="13" t="n"/>
      <c r="F1496" s="13" t="n"/>
      <c r="G1496" s="13" t="n"/>
    </row>
    <row r="1497">
      <c r="A1497" s="23" t="n"/>
      <c r="B1497" s="13" t="n"/>
      <c r="C1497" s="13" t="n"/>
      <c r="D1497" s="24" t="n"/>
      <c r="E1497" s="13" t="n"/>
      <c r="F1497" s="13" t="n"/>
      <c r="G1497" s="13" t="n"/>
    </row>
    <row r="1498">
      <c r="A1498" s="23" t="n"/>
      <c r="B1498" s="13" t="n"/>
      <c r="C1498" s="13" t="n"/>
      <c r="D1498" s="24" t="n"/>
      <c r="E1498" s="13" t="n"/>
      <c r="F1498" s="13" t="n"/>
      <c r="G1498" s="13" t="n"/>
    </row>
    <row r="1499">
      <c r="A1499" s="23" t="n"/>
      <c r="B1499" s="13" t="n"/>
      <c r="C1499" s="13" t="n"/>
      <c r="D1499" s="24" t="n"/>
      <c r="E1499" s="13" t="n"/>
      <c r="F1499" s="13" t="n"/>
      <c r="G1499" s="13" t="n"/>
    </row>
    <row r="1500">
      <c r="A1500" s="23" t="n"/>
      <c r="B1500" s="13" t="n"/>
      <c r="C1500" s="13" t="n"/>
      <c r="D1500" s="24" t="n"/>
      <c r="E1500" s="13" t="n"/>
      <c r="F1500" s="13" t="n"/>
      <c r="G1500" s="13" t="n"/>
    </row>
    <row r="1501">
      <c r="A1501" s="23" t="n"/>
      <c r="B1501" s="13" t="n"/>
      <c r="C1501" s="13" t="n"/>
      <c r="D1501" s="24" t="n"/>
      <c r="E1501" s="13" t="n"/>
      <c r="F1501" s="13" t="n"/>
      <c r="G1501" s="13" t="n"/>
    </row>
    <row r="1502">
      <c r="A1502" s="23" t="n"/>
      <c r="B1502" s="13" t="n"/>
      <c r="C1502" s="13" t="n"/>
      <c r="D1502" s="24" t="n"/>
      <c r="E1502" s="13" t="n"/>
      <c r="F1502" s="13" t="n"/>
      <c r="G1502" s="13" t="n"/>
    </row>
    <row r="1503">
      <c r="A1503" s="23" t="n"/>
      <c r="B1503" s="13" t="n"/>
      <c r="C1503" s="13" t="n"/>
      <c r="D1503" s="24" t="n"/>
      <c r="E1503" s="13" t="n"/>
      <c r="F1503" s="13" t="n"/>
      <c r="G1503" s="13" t="n"/>
    </row>
    <row r="1504">
      <c r="A1504" s="23" t="n"/>
      <c r="B1504" s="13" t="n"/>
      <c r="C1504" s="13" t="n"/>
      <c r="D1504" s="24" t="n"/>
      <c r="E1504" s="13" t="n"/>
      <c r="F1504" s="13" t="n"/>
      <c r="G1504" s="13" t="n"/>
    </row>
    <row r="1505">
      <c r="A1505" s="23" t="n"/>
      <c r="B1505" s="13" t="n"/>
      <c r="C1505" s="13" t="n"/>
      <c r="D1505" s="24" t="n"/>
      <c r="E1505" s="13" t="n"/>
      <c r="F1505" s="13" t="n"/>
      <c r="G1505" s="13" t="n"/>
    </row>
    <row r="1506">
      <c r="A1506" s="23" t="n"/>
      <c r="B1506" s="13" t="n"/>
      <c r="C1506" s="13" t="n"/>
      <c r="D1506" s="24" t="n"/>
      <c r="E1506" s="13" t="n"/>
      <c r="F1506" s="13" t="n"/>
      <c r="G1506" s="13" t="n"/>
    </row>
    <row r="1507">
      <c r="A1507" s="23" t="n"/>
      <c r="B1507" s="13" t="n"/>
      <c r="C1507" s="13" t="n"/>
      <c r="D1507" s="24" t="n"/>
      <c r="E1507" s="13" t="n"/>
      <c r="F1507" s="13" t="n"/>
      <c r="G1507" s="13" t="n"/>
    </row>
    <row r="1508">
      <c r="A1508" s="23" t="n"/>
      <c r="B1508" s="13" t="n"/>
      <c r="C1508" s="13" t="n"/>
      <c r="D1508" s="24" t="n"/>
      <c r="E1508" s="13" t="n"/>
      <c r="F1508" s="13" t="n"/>
      <c r="G1508" s="13" t="n"/>
    </row>
    <row r="1509">
      <c r="A1509" s="23" t="n"/>
      <c r="B1509" s="13" t="n"/>
      <c r="C1509" s="13" t="n"/>
      <c r="D1509" s="24" t="n"/>
      <c r="E1509" s="13" t="n"/>
      <c r="F1509" s="13" t="n"/>
      <c r="G1509" s="13" t="n"/>
    </row>
    <row r="1510">
      <c r="A1510" s="23" t="n"/>
      <c r="B1510" s="13" t="n"/>
      <c r="C1510" s="13" t="n"/>
      <c r="D1510" s="24" t="n"/>
      <c r="E1510" s="13" t="n"/>
      <c r="F1510" s="13" t="n"/>
      <c r="G1510" s="13" t="n"/>
    </row>
    <row r="1511">
      <c r="A1511" s="23" t="n"/>
      <c r="B1511" s="13" t="n"/>
      <c r="C1511" s="13" t="n"/>
      <c r="D1511" s="24" t="n"/>
      <c r="E1511" s="13" t="n"/>
      <c r="F1511" s="13" t="n"/>
      <c r="G1511" s="13" t="n"/>
    </row>
    <row r="1512">
      <c r="A1512" s="23" t="n"/>
      <c r="B1512" s="13" t="n"/>
      <c r="C1512" s="13" t="n"/>
      <c r="D1512" s="24" t="n"/>
      <c r="E1512" s="13" t="n"/>
      <c r="F1512" s="13" t="n"/>
      <c r="G1512" s="13" t="n"/>
    </row>
    <row r="1513">
      <c r="A1513" s="23" t="n"/>
      <c r="B1513" s="13" t="n"/>
      <c r="C1513" s="13" t="n"/>
      <c r="D1513" s="24" t="n"/>
      <c r="E1513" s="13" t="n"/>
      <c r="F1513" s="13" t="n"/>
      <c r="G1513" s="13" t="n"/>
    </row>
    <row r="1514">
      <c r="A1514" s="23" t="n"/>
      <c r="B1514" s="13" t="n"/>
      <c r="C1514" s="13" t="n"/>
      <c r="D1514" s="24" t="n"/>
      <c r="E1514" s="13" t="n"/>
      <c r="F1514" s="13" t="n"/>
      <c r="G1514" s="13" t="n"/>
    </row>
    <row r="1515">
      <c r="A1515" s="23" t="n"/>
      <c r="B1515" s="13" t="n"/>
      <c r="C1515" s="13" t="n"/>
      <c r="D1515" s="24" t="n"/>
      <c r="E1515" s="13" t="n"/>
      <c r="F1515" s="13" t="n"/>
      <c r="G1515" s="13" t="n"/>
    </row>
    <row r="1516">
      <c r="A1516" s="23" t="n"/>
      <c r="B1516" s="13" t="n"/>
      <c r="C1516" s="13" t="n"/>
      <c r="D1516" s="24" t="n"/>
      <c r="E1516" s="13" t="n"/>
      <c r="F1516" s="13" t="n"/>
      <c r="G1516" s="13" t="n"/>
    </row>
    <row r="1517">
      <c r="A1517" s="23" t="n"/>
      <c r="B1517" s="13" t="n"/>
      <c r="C1517" s="13" t="n"/>
      <c r="D1517" s="24" t="n"/>
      <c r="E1517" s="13" t="n"/>
      <c r="F1517" s="13" t="n"/>
      <c r="G1517" s="13" t="n"/>
    </row>
    <row r="1518">
      <c r="A1518" s="23" t="n"/>
      <c r="B1518" s="13" t="n"/>
      <c r="C1518" s="13" t="n"/>
      <c r="D1518" s="24" t="n"/>
      <c r="E1518" s="13" t="n"/>
      <c r="F1518" s="13" t="n"/>
      <c r="G1518" s="13" t="n"/>
    </row>
    <row r="1519">
      <c r="A1519" s="23" t="n"/>
      <c r="B1519" s="13" t="n"/>
      <c r="C1519" s="13" t="n"/>
      <c r="D1519" s="24" t="n"/>
      <c r="E1519" s="13" t="n"/>
      <c r="F1519" s="13" t="n"/>
      <c r="G1519" s="13" t="n"/>
    </row>
    <row r="1520">
      <c r="A1520" s="23" t="n"/>
      <c r="B1520" s="13" t="n"/>
      <c r="C1520" s="13" t="n"/>
      <c r="D1520" s="24" t="n"/>
      <c r="E1520" s="13" t="n"/>
      <c r="F1520" s="13" t="n"/>
      <c r="G1520" s="13" t="n"/>
    </row>
    <row r="1521">
      <c r="A1521" s="23" t="n"/>
      <c r="B1521" s="13" t="n"/>
      <c r="C1521" s="13" t="n"/>
      <c r="D1521" s="24" t="n"/>
      <c r="E1521" s="13" t="n"/>
      <c r="F1521" s="13" t="n"/>
      <c r="G1521" s="13" t="n"/>
    </row>
    <row r="1522">
      <c r="A1522" s="23" t="n"/>
      <c r="B1522" s="13" t="n"/>
      <c r="C1522" s="13" t="n"/>
      <c r="D1522" s="24" t="n"/>
      <c r="E1522" s="13" t="n"/>
      <c r="F1522" s="13" t="n"/>
      <c r="G1522" s="13" t="n"/>
    </row>
    <row r="1523">
      <c r="A1523" s="23" t="n"/>
      <c r="B1523" s="13" t="n"/>
      <c r="C1523" s="13" t="n"/>
      <c r="D1523" s="24" t="n"/>
      <c r="E1523" s="13" t="n"/>
      <c r="F1523" s="13" t="n"/>
      <c r="G1523" s="13" t="n"/>
    </row>
    <row r="1524">
      <c r="A1524" s="23" t="n"/>
      <c r="B1524" s="13" t="n"/>
      <c r="C1524" s="13" t="n"/>
      <c r="D1524" s="24" t="n"/>
      <c r="E1524" s="13" t="n"/>
      <c r="F1524" s="13" t="n"/>
      <c r="G1524" s="13" t="n"/>
    </row>
    <row r="1525">
      <c r="A1525" s="23" t="n"/>
      <c r="B1525" s="13" t="n"/>
      <c r="C1525" s="13" t="n"/>
      <c r="D1525" s="24" t="n"/>
      <c r="E1525" s="13" t="n"/>
      <c r="F1525" s="13" t="n"/>
      <c r="G1525" s="13" t="n"/>
    </row>
    <row r="1526">
      <c r="A1526" s="23" t="n"/>
      <c r="B1526" s="13" t="n"/>
      <c r="C1526" s="13" t="n"/>
      <c r="D1526" s="24" t="n"/>
      <c r="E1526" s="13" t="n"/>
      <c r="F1526" s="13" t="n"/>
      <c r="G1526" s="13" t="n"/>
    </row>
    <row r="1527">
      <c r="A1527" s="23" t="n"/>
      <c r="B1527" s="13" t="n"/>
      <c r="C1527" s="13" t="n"/>
      <c r="D1527" s="24" t="n"/>
      <c r="E1527" s="13" t="n"/>
      <c r="F1527" s="13" t="n"/>
      <c r="G1527" s="13" t="n"/>
    </row>
    <row r="1528">
      <c r="A1528" s="23" t="n"/>
      <c r="B1528" s="13" t="n"/>
      <c r="C1528" s="13" t="n"/>
      <c r="D1528" s="24" t="n"/>
      <c r="E1528" s="13" t="n"/>
      <c r="F1528" s="13" t="n"/>
      <c r="G1528" s="13" t="n"/>
    </row>
    <row r="1529">
      <c r="A1529" s="23" t="n"/>
      <c r="B1529" s="13" t="n"/>
      <c r="C1529" s="13" t="n"/>
      <c r="D1529" s="24" t="n"/>
      <c r="E1529" s="13" t="n"/>
      <c r="F1529" s="13" t="n"/>
      <c r="G1529" s="13" t="n"/>
    </row>
    <row r="1530">
      <c r="A1530" s="23" t="n"/>
      <c r="B1530" s="13" t="n"/>
      <c r="C1530" s="13" t="n"/>
      <c r="D1530" s="24" t="n"/>
      <c r="E1530" s="13" t="n"/>
      <c r="F1530" s="13" t="n"/>
      <c r="G1530" s="13" t="n"/>
    </row>
    <row r="1531">
      <c r="A1531" s="23" t="n"/>
      <c r="B1531" s="13" t="n"/>
      <c r="C1531" s="13" t="n"/>
      <c r="D1531" s="24" t="n"/>
      <c r="E1531" s="13" t="n"/>
      <c r="F1531" s="13" t="n"/>
      <c r="G1531" s="13" t="n"/>
    </row>
    <row r="1532">
      <c r="A1532" s="23" t="n"/>
      <c r="B1532" s="13" t="n"/>
      <c r="C1532" s="13" t="n"/>
      <c r="D1532" s="24" t="n"/>
      <c r="E1532" s="13" t="n"/>
      <c r="F1532" s="13" t="n"/>
      <c r="G1532" s="13" t="n"/>
    </row>
    <row r="1533">
      <c r="A1533" s="23" t="n"/>
      <c r="B1533" s="13" t="n"/>
      <c r="C1533" s="13" t="n"/>
      <c r="D1533" s="24" t="n"/>
      <c r="E1533" s="13" t="n"/>
      <c r="F1533" s="13" t="n"/>
      <c r="G1533" s="13" t="n"/>
    </row>
    <row r="1534">
      <c r="A1534" s="23" t="n"/>
      <c r="B1534" s="13" t="n"/>
      <c r="C1534" s="13" t="n"/>
      <c r="D1534" s="24" t="n"/>
      <c r="E1534" s="13" t="n"/>
      <c r="F1534" s="13" t="n"/>
      <c r="G1534" s="13" t="n"/>
    </row>
    <row r="1535">
      <c r="A1535" s="23" t="n"/>
      <c r="B1535" s="13" t="n"/>
      <c r="C1535" s="13" t="n"/>
      <c r="D1535" s="24" t="n"/>
      <c r="E1535" s="13" t="n"/>
      <c r="F1535" s="13" t="n"/>
      <c r="G1535" s="13" t="n"/>
    </row>
    <row r="1536">
      <c r="A1536" s="23" t="n"/>
      <c r="B1536" s="13" t="n"/>
      <c r="C1536" s="13" t="n"/>
      <c r="D1536" s="24" t="n"/>
      <c r="E1536" s="13" t="n"/>
      <c r="F1536" s="13" t="n"/>
      <c r="G1536" s="13" t="n"/>
    </row>
    <row r="1537">
      <c r="A1537" s="23" t="n"/>
      <c r="B1537" s="13" t="n"/>
      <c r="C1537" s="13" t="n"/>
      <c r="D1537" s="24" t="n"/>
      <c r="E1537" s="13" t="n"/>
      <c r="F1537" s="13" t="n"/>
      <c r="G1537" s="13" t="n"/>
    </row>
    <row r="1538">
      <c r="A1538" s="23" t="n"/>
      <c r="B1538" s="13" t="n"/>
      <c r="C1538" s="13" t="n"/>
      <c r="D1538" s="24" t="n"/>
      <c r="E1538" s="13" t="n"/>
      <c r="F1538" s="13" t="n"/>
      <c r="G1538" s="13" t="n"/>
    </row>
    <row r="1539">
      <c r="A1539" s="23" t="n"/>
      <c r="B1539" s="13" t="n"/>
      <c r="C1539" s="13" t="n"/>
      <c r="D1539" s="24" t="n"/>
      <c r="E1539" s="13" t="n"/>
      <c r="F1539" s="13" t="n"/>
      <c r="G1539" s="13" t="n"/>
    </row>
    <row r="1540">
      <c r="A1540" s="23" t="n"/>
      <c r="B1540" s="13" t="n"/>
      <c r="C1540" s="13" t="n"/>
      <c r="D1540" s="24" t="n"/>
      <c r="E1540" s="13" t="n"/>
      <c r="F1540" s="13" t="n"/>
      <c r="G1540" s="13" t="n"/>
    </row>
    <row r="1541">
      <c r="A1541" s="23" t="n"/>
      <c r="B1541" s="13" t="n"/>
      <c r="C1541" s="13" t="n"/>
      <c r="D1541" s="24" t="n"/>
      <c r="E1541" s="13" t="n"/>
      <c r="F1541" s="13" t="n"/>
      <c r="G1541" s="13" t="n"/>
    </row>
    <row r="1542">
      <c r="A1542" s="23" t="n"/>
      <c r="B1542" s="13" t="n"/>
      <c r="C1542" s="13" t="n"/>
      <c r="D1542" s="24" t="n"/>
      <c r="E1542" s="13" t="n"/>
      <c r="F1542" s="13" t="n"/>
      <c r="G1542" s="13" t="n"/>
    </row>
    <row r="1543">
      <c r="A1543" s="23" t="n"/>
      <c r="B1543" s="13" t="n"/>
      <c r="C1543" s="13" t="n"/>
      <c r="D1543" s="24" t="n"/>
      <c r="E1543" s="13" t="n"/>
      <c r="F1543" s="13" t="n"/>
      <c r="G1543" s="13" t="n"/>
    </row>
    <row r="1544">
      <c r="A1544" s="23" t="n"/>
      <c r="B1544" s="13" t="n"/>
      <c r="C1544" s="13" t="n"/>
      <c r="D1544" s="24" t="n"/>
      <c r="E1544" s="13" t="n"/>
      <c r="F1544" s="13" t="n"/>
      <c r="G1544" s="13" t="n"/>
    </row>
    <row r="1545">
      <c r="A1545" s="23" t="n"/>
      <c r="B1545" s="13" t="n"/>
      <c r="C1545" s="13" t="n"/>
      <c r="D1545" s="24" t="n"/>
      <c r="E1545" s="13" t="n"/>
      <c r="F1545" s="13" t="n"/>
      <c r="G1545" s="13" t="n"/>
    </row>
    <row r="1546">
      <c r="A1546" s="23" t="n"/>
      <c r="B1546" s="13" t="n"/>
      <c r="C1546" s="13" t="n"/>
      <c r="D1546" s="24" t="n"/>
      <c r="E1546" s="13" t="n"/>
      <c r="F1546" s="13" t="n"/>
      <c r="G1546" s="13" t="n"/>
    </row>
    <row r="1547">
      <c r="A1547" s="23" t="n"/>
      <c r="B1547" s="13" t="n"/>
      <c r="C1547" s="13" t="n"/>
      <c r="D1547" s="24" t="n"/>
      <c r="E1547" s="13" t="n"/>
      <c r="F1547" s="13" t="n"/>
      <c r="G1547" s="13" t="n"/>
    </row>
    <row r="1548">
      <c r="A1548" s="23" t="n"/>
      <c r="B1548" s="13" t="n"/>
      <c r="C1548" s="13" t="n"/>
      <c r="D1548" s="24" t="n"/>
      <c r="E1548" s="13" t="n"/>
      <c r="F1548" s="13" t="n"/>
      <c r="G1548" s="13" t="n"/>
    </row>
    <row r="1549">
      <c r="A1549" s="23" t="n"/>
      <c r="B1549" s="13" t="n"/>
      <c r="C1549" s="13" t="n"/>
      <c r="D1549" s="24" t="n"/>
      <c r="E1549" s="13" t="n"/>
      <c r="F1549" s="13" t="n"/>
      <c r="G1549" s="13" t="n"/>
    </row>
    <row r="1550">
      <c r="A1550" s="23" t="n"/>
      <c r="B1550" s="13" t="n"/>
      <c r="C1550" s="13" t="n"/>
      <c r="D1550" s="24" t="n"/>
      <c r="E1550" s="13" t="n"/>
      <c r="F1550" s="13" t="n"/>
      <c r="G1550" s="13" t="n"/>
    </row>
    <row r="1551">
      <c r="A1551" s="23" t="n"/>
      <c r="B1551" s="13" t="n"/>
      <c r="C1551" s="13" t="n"/>
      <c r="D1551" s="24" t="n"/>
      <c r="E1551" s="13" t="n"/>
      <c r="F1551" s="13" t="n"/>
      <c r="G1551" s="13" t="n"/>
    </row>
    <row r="1552">
      <c r="A1552" s="23" t="n"/>
      <c r="B1552" s="13" t="n"/>
      <c r="C1552" s="13" t="n"/>
      <c r="D1552" s="24" t="n"/>
      <c r="E1552" s="13" t="n"/>
      <c r="F1552" s="13" t="n"/>
      <c r="G1552" s="13" t="n"/>
    </row>
    <row r="1553">
      <c r="A1553" s="23" t="n"/>
      <c r="B1553" s="13" t="n"/>
      <c r="C1553" s="13" t="n"/>
      <c r="D1553" s="24" t="n"/>
      <c r="E1553" s="13" t="n"/>
      <c r="F1553" s="13" t="n"/>
      <c r="G1553" s="13" t="n"/>
    </row>
    <row r="1554">
      <c r="A1554" s="23" t="n"/>
      <c r="B1554" s="13" t="n"/>
      <c r="C1554" s="13" t="n"/>
      <c r="D1554" s="24" t="n"/>
      <c r="E1554" s="13" t="n"/>
      <c r="F1554" s="13" t="n"/>
      <c r="G1554" s="13" t="n"/>
    </row>
    <row r="1555">
      <c r="A1555" s="23" t="n"/>
      <c r="B1555" s="13" t="n"/>
      <c r="C1555" s="13" t="n"/>
      <c r="D1555" s="24" t="n"/>
      <c r="E1555" s="13" t="n"/>
      <c r="F1555" s="13" t="n"/>
      <c r="G1555" s="13" t="n"/>
    </row>
    <row r="1556">
      <c r="A1556" s="23" t="n"/>
      <c r="B1556" s="13" t="n"/>
      <c r="C1556" s="13" t="n"/>
      <c r="D1556" s="24" t="n"/>
      <c r="E1556" s="13" t="n"/>
      <c r="F1556" s="13" t="n"/>
      <c r="G1556" s="13" t="n"/>
    </row>
    <row r="1557">
      <c r="A1557" s="23" t="n"/>
      <c r="B1557" s="13" t="n"/>
      <c r="C1557" s="13" t="n"/>
      <c r="D1557" s="24" t="n"/>
      <c r="E1557" s="13" t="n"/>
      <c r="F1557" s="13" t="n"/>
      <c r="G1557" s="13" t="n"/>
    </row>
    <row r="1558">
      <c r="A1558" s="23" t="n"/>
      <c r="B1558" s="13" t="n"/>
      <c r="C1558" s="13" t="n"/>
      <c r="D1558" s="24" t="n"/>
      <c r="E1558" s="13" t="n"/>
      <c r="F1558" s="13" t="n"/>
      <c r="G1558" s="13" t="n"/>
    </row>
    <row r="1559">
      <c r="A1559" s="23" t="n"/>
      <c r="B1559" s="13" t="n"/>
      <c r="C1559" s="13" t="n"/>
      <c r="D1559" s="24" t="n"/>
      <c r="E1559" s="13" t="n"/>
      <c r="F1559" s="13" t="n"/>
      <c r="G1559" s="13" t="n"/>
    </row>
    <row r="1560">
      <c r="A1560" s="23" t="n"/>
      <c r="B1560" s="13" t="n"/>
      <c r="C1560" s="13" t="n"/>
      <c r="D1560" s="24" t="n"/>
      <c r="E1560" s="13" t="n"/>
      <c r="F1560" s="13" t="n"/>
      <c r="G1560" s="13" t="n"/>
    </row>
    <row r="1561">
      <c r="A1561" s="23" t="n"/>
      <c r="B1561" s="13" t="n"/>
      <c r="C1561" s="13" t="n"/>
      <c r="D1561" s="24" t="n"/>
      <c r="E1561" s="13" t="n"/>
      <c r="F1561" s="13" t="n"/>
      <c r="G1561" s="13" t="n"/>
    </row>
    <row r="1562">
      <c r="A1562" s="23" t="n"/>
      <c r="B1562" s="13" t="n"/>
      <c r="C1562" s="13" t="n"/>
      <c r="D1562" s="24" t="n"/>
      <c r="E1562" s="13" t="n"/>
      <c r="F1562" s="13" t="n"/>
      <c r="G1562" s="13" t="n"/>
    </row>
    <row r="1563">
      <c r="A1563" s="23" t="n"/>
      <c r="B1563" s="13" t="n"/>
      <c r="C1563" s="13" t="n"/>
      <c r="D1563" s="24" t="n"/>
      <c r="E1563" s="13" t="n"/>
      <c r="F1563" s="13" t="n"/>
      <c r="G1563" s="13" t="n"/>
    </row>
    <row r="1564">
      <c r="A1564" s="23" t="n"/>
      <c r="B1564" s="13" t="n"/>
      <c r="C1564" s="13" t="n"/>
      <c r="D1564" s="24" t="n"/>
      <c r="E1564" s="13" t="n"/>
      <c r="F1564" s="13" t="n"/>
      <c r="G1564" s="13" t="n"/>
    </row>
    <row r="1565">
      <c r="A1565" s="23" t="n"/>
      <c r="B1565" s="13" t="n"/>
      <c r="C1565" s="13" t="n"/>
      <c r="D1565" s="24" t="n"/>
      <c r="E1565" s="13" t="n"/>
      <c r="F1565" s="13" t="n"/>
      <c r="G1565" s="13" t="n"/>
    </row>
    <row r="1566">
      <c r="A1566" s="23" t="n"/>
      <c r="B1566" s="13" t="n"/>
      <c r="C1566" s="13" t="n"/>
      <c r="D1566" s="24" t="n"/>
      <c r="E1566" s="13" t="n"/>
      <c r="F1566" s="13" t="n"/>
      <c r="G1566" s="13" t="n"/>
    </row>
    <row r="1567">
      <c r="A1567" s="23" t="n"/>
      <c r="B1567" s="13" t="n"/>
      <c r="C1567" s="13" t="n"/>
      <c r="D1567" s="24" t="n"/>
      <c r="E1567" s="13" t="n"/>
      <c r="F1567" s="13" t="n"/>
      <c r="G1567" s="13" t="n"/>
    </row>
    <row r="1568">
      <c r="A1568" s="23" t="n"/>
      <c r="B1568" s="13" t="n"/>
      <c r="C1568" s="13" t="n"/>
      <c r="D1568" s="24" t="n"/>
      <c r="E1568" s="13" t="n"/>
      <c r="F1568" s="13" t="n"/>
      <c r="G1568" s="13" t="n"/>
    </row>
    <row r="1569">
      <c r="A1569" s="23" t="n"/>
      <c r="B1569" s="13" t="n"/>
      <c r="C1569" s="13" t="n"/>
      <c r="D1569" s="24" t="n"/>
      <c r="E1569" s="13" t="n"/>
      <c r="F1569" s="13" t="n"/>
      <c r="G1569" s="13" t="n"/>
    </row>
    <row r="1570">
      <c r="A1570" s="23" t="n"/>
      <c r="B1570" s="13" t="n"/>
      <c r="C1570" s="13" t="n"/>
      <c r="D1570" s="24" t="n"/>
      <c r="E1570" s="13" t="n"/>
      <c r="F1570" s="13" t="n"/>
      <c r="G1570" s="13" t="n"/>
    </row>
    <row r="1571">
      <c r="A1571" s="23" t="n"/>
      <c r="B1571" s="13" t="n"/>
      <c r="C1571" s="13" t="n"/>
      <c r="D1571" s="24" t="n"/>
      <c r="E1571" s="13" t="n"/>
      <c r="F1571" s="13" t="n"/>
      <c r="G1571" s="13" t="n"/>
    </row>
    <row r="1572">
      <c r="A1572" s="23" t="n"/>
      <c r="B1572" s="13" t="n"/>
      <c r="C1572" s="13" t="n"/>
      <c r="D1572" s="24" t="n"/>
      <c r="E1572" s="13" t="n"/>
      <c r="F1572" s="13" t="n"/>
      <c r="G1572" s="13" t="n"/>
    </row>
    <row r="1573">
      <c r="A1573" s="23" t="n"/>
      <c r="B1573" s="13" t="n"/>
      <c r="C1573" s="13" t="n"/>
      <c r="D1573" s="24" t="n"/>
      <c r="E1573" s="13" t="n"/>
      <c r="F1573" s="13" t="n"/>
      <c r="G1573" s="13" t="n"/>
    </row>
    <row r="1574">
      <c r="A1574" s="23" t="n"/>
      <c r="B1574" s="13" t="n"/>
      <c r="C1574" s="13" t="n"/>
      <c r="D1574" s="24" t="n"/>
      <c r="E1574" s="13" t="n"/>
      <c r="F1574" s="13" t="n"/>
      <c r="G1574" s="13" t="n"/>
    </row>
    <row r="1575">
      <c r="A1575" s="23" t="n"/>
      <c r="B1575" s="13" t="n"/>
      <c r="C1575" s="13" t="n"/>
      <c r="D1575" s="24" t="n"/>
      <c r="E1575" s="13" t="n"/>
      <c r="F1575" s="13" t="n"/>
      <c r="G1575" s="13" t="n"/>
    </row>
    <row r="1576">
      <c r="A1576" s="23" t="n"/>
      <c r="B1576" s="13" t="n"/>
      <c r="C1576" s="13" t="n"/>
      <c r="D1576" s="24" t="n"/>
      <c r="E1576" s="13" t="n"/>
      <c r="F1576" s="13" t="n"/>
      <c r="G1576" s="13" t="n"/>
    </row>
    <row r="1577">
      <c r="A1577" s="23" t="n"/>
      <c r="B1577" s="13" t="n"/>
      <c r="C1577" s="13" t="n"/>
      <c r="D1577" s="24" t="n"/>
      <c r="E1577" s="13" t="n"/>
      <c r="F1577" s="13" t="n"/>
      <c r="G1577" s="13" t="n"/>
    </row>
    <row r="1578">
      <c r="A1578" s="23" t="n"/>
      <c r="B1578" s="13" t="n"/>
      <c r="C1578" s="13" t="n"/>
      <c r="D1578" s="24" t="n"/>
      <c r="E1578" s="13" t="n"/>
      <c r="F1578" s="13" t="n"/>
      <c r="G1578" s="13" t="n"/>
    </row>
    <row r="1579">
      <c r="A1579" s="23" t="n"/>
      <c r="B1579" s="13" t="n"/>
      <c r="C1579" s="13" t="n"/>
      <c r="D1579" s="24" t="n"/>
      <c r="E1579" s="13" t="n"/>
      <c r="F1579" s="13" t="n"/>
      <c r="G1579" s="13" t="n"/>
    </row>
    <row r="1580">
      <c r="A1580" s="23" t="n"/>
      <c r="B1580" s="13" t="n"/>
      <c r="C1580" s="13" t="n"/>
      <c r="D1580" s="24" t="n"/>
      <c r="E1580" s="13" t="n"/>
      <c r="F1580" s="13" t="n"/>
      <c r="G1580" s="13" t="n"/>
    </row>
    <row r="1581">
      <c r="A1581" s="23" t="n"/>
      <c r="B1581" s="13" t="n"/>
      <c r="C1581" s="13" t="n"/>
      <c r="D1581" s="24" t="n"/>
      <c r="E1581" s="13" t="n"/>
      <c r="F1581" s="13" t="n"/>
      <c r="G1581" s="13" t="n"/>
    </row>
    <row r="1582">
      <c r="A1582" s="23" t="n"/>
      <c r="B1582" s="13" t="n"/>
      <c r="C1582" s="13" t="n"/>
      <c r="D1582" s="24" t="n"/>
      <c r="E1582" s="13" t="n"/>
      <c r="F1582" s="13" t="n"/>
      <c r="G1582" s="13" t="n"/>
    </row>
    <row r="1583">
      <c r="A1583" s="23" t="n"/>
      <c r="B1583" s="13" t="n"/>
      <c r="C1583" s="13" t="n"/>
      <c r="D1583" s="24" t="n"/>
      <c r="E1583" s="13" t="n"/>
      <c r="F1583" s="13" t="n"/>
      <c r="G1583" s="13" t="n"/>
    </row>
    <row r="1584">
      <c r="A1584" s="23" t="n"/>
      <c r="B1584" s="13" t="n"/>
      <c r="C1584" s="13" t="n"/>
      <c r="D1584" s="24" t="n"/>
      <c r="E1584" s="13" t="n"/>
      <c r="F1584" s="13" t="n"/>
      <c r="G1584" s="13" t="n"/>
    </row>
    <row r="1585">
      <c r="A1585" s="23" t="n"/>
      <c r="B1585" s="13" t="n"/>
      <c r="C1585" s="13" t="n"/>
      <c r="D1585" s="24" t="n"/>
      <c r="E1585" s="13" t="n"/>
      <c r="F1585" s="13" t="n"/>
      <c r="G1585" s="13" t="n"/>
    </row>
    <row r="1586">
      <c r="A1586" s="23" t="n"/>
      <c r="B1586" s="13" t="n"/>
      <c r="C1586" s="13" t="n"/>
      <c r="D1586" s="24" t="n"/>
      <c r="E1586" s="13" t="n"/>
      <c r="F1586" s="13" t="n"/>
      <c r="G1586" s="13" t="n"/>
    </row>
    <row r="1587">
      <c r="A1587" s="23" t="n"/>
      <c r="B1587" s="13" t="n"/>
      <c r="C1587" s="13" t="n"/>
      <c r="D1587" s="24" t="n"/>
      <c r="E1587" s="13" t="n"/>
      <c r="F1587" s="13" t="n"/>
      <c r="G1587" s="13" t="n"/>
    </row>
    <row r="1588">
      <c r="A1588" s="23" t="n"/>
      <c r="B1588" s="13" t="n"/>
      <c r="C1588" s="13" t="n"/>
      <c r="D1588" s="24" t="n"/>
      <c r="E1588" s="13" t="n"/>
      <c r="F1588" s="13" t="n"/>
      <c r="G1588" s="13" t="n"/>
    </row>
    <row r="1589">
      <c r="A1589" s="23" t="n"/>
      <c r="B1589" s="13" t="n"/>
      <c r="C1589" s="13" t="n"/>
      <c r="D1589" s="24" t="n"/>
      <c r="E1589" s="13" t="n"/>
      <c r="F1589" s="13" t="n"/>
      <c r="G1589" s="13" t="n"/>
    </row>
    <row r="1590">
      <c r="A1590" s="23" t="n"/>
      <c r="B1590" s="13" t="n"/>
      <c r="C1590" s="13" t="n"/>
      <c r="D1590" s="24" t="n"/>
      <c r="E1590" s="13" t="n"/>
      <c r="F1590" s="13" t="n"/>
      <c r="G1590" s="13" t="n"/>
    </row>
    <row r="1591">
      <c r="A1591" s="23" t="n"/>
      <c r="B1591" s="13" t="n"/>
      <c r="C1591" s="13" t="n"/>
      <c r="D1591" s="24" t="n"/>
      <c r="E1591" s="13" t="n"/>
      <c r="F1591" s="13" t="n"/>
      <c r="G1591" s="13" t="n"/>
    </row>
    <row r="1592">
      <c r="A1592" s="23" t="n"/>
      <c r="B1592" s="13" t="n"/>
      <c r="C1592" s="13" t="n"/>
      <c r="D1592" s="24" t="n"/>
      <c r="E1592" s="13" t="n"/>
      <c r="F1592" s="13" t="n"/>
      <c r="G1592" s="13" t="n"/>
    </row>
    <row r="1593">
      <c r="A1593" s="23" t="n"/>
      <c r="B1593" s="13" t="n"/>
      <c r="C1593" s="13" t="n"/>
      <c r="D1593" s="24" t="n"/>
      <c r="E1593" s="13" t="n"/>
      <c r="F1593" s="13" t="n"/>
      <c r="G1593" s="13" t="n"/>
    </row>
    <row r="1594">
      <c r="A1594" s="23" t="n"/>
      <c r="B1594" s="13" t="n"/>
      <c r="C1594" s="13" t="n"/>
      <c r="D1594" s="24" t="n"/>
      <c r="E1594" s="13" t="n"/>
      <c r="F1594" s="13" t="n"/>
      <c r="G1594" s="13" t="n"/>
    </row>
    <row r="1595">
      <c r="A1595" s="23" t="n"/>
      <c r="B1595" s="13" t="n"/>
      <c r="C1595" s="13" t="n"/>
      <c r="D1595" s="24" t="n"/>
      <c r="E1595" s="13" t="n"/>
      <c r="F1595" s="13" t="n"/>
      <c r="G1595" s="13" t="n"/>
    </row>
    <row r="1596">
      <c r="A1596" s="23" t="n"/>
      <c r="B1596" s="13" t="n"/>
      <c r="C1596" s="13" t="n"/>
      <c r="D1596" s="24" t="n"/>
      <c r="E1596" s="13" t="n"/>
      <c r="F1596" s="13" t="n"/>
      <c r="G1596" s="13" t="n"/>
    </row>
    <row r="1597">
      <c r="A1597" s="23" t="n"/>
      <c r="B1597" s="13" t="n"/>
      <c r="C1597" s="13" t="n"/>
      <c r="D1597" s="24" t="n"/>
      <c r="E1597" s="13" t="n"/>
      <c r="F1597" s="13" t="n"/>
      <c r="G1597" s="13" t="n"/>
    </row>
    <row r="1598">
      <c r="A1598" s="23" t="n"/>
      <c r="B1598" s="13" t="n"/>
      <c r="C1598" s="13" t="n"/>
      <c r="D1598" s="24" t="n"/>
      <c r="E1598" s="13" t="n"/>
      <c r="F1598" s="13" t="n"/>
      <c r="G1598" s="13" t="n"/>
    </row>
    <row r="1599">
      <c r="A1599" s="23" t="n"/>
      <c r="B1599" s="13" t="n"/>
      <c r="C1599" s="13" t="n"/>
      <c r="D1599" s="24" t="n"/>
      <c r="E1599" s="13" t="n"/>
      <c r="F1599" s="13" t="n"/>
      <c r="G1599" s="13" t="n"/>
    </row>
    <row r="1600">
      <c r="A1600" s="23" t="n"/>
      <c r="B1600" s="13" t="n"/>
      <c r="C1600" s="13" t="n"/>
      <c r="D1600" s="24" t="n"/>
      <c r="E1600" s="13" t="n"/>
      <c r="F1600" s="13" t="n"/>
      <c r="G1600" s="13" t="n"/>
    </row>
    <row r="1601">
      <c r="A1601" s="23" t="n"/>
      <c r="B1601" s="13" t="n"/>
      <c r="C1601" s="13" t="n"/>
      <c r="D1601" s="24" t="n"/>
      <c r="E1601" s="13" t="n"/>
      <c r="F1601" s="13" t="n"/>
      <c r="G1601" s="13" t="n"/>
    </row>
    <row r="1602">
      <c r="A1602" s="23" t="n"/>
      <c r="B1602" s="13" t="n"/>
      <c r="C1602" s="13" t="n"/>
      <c r="D1602" s="24" t="n"/>
      <c r="E1602" s="13" t="n"/>
      <c r="F1602" s="13" t="n"/>
      <c r="G1602" s="13" t="n"/>
    </row>
    <row r="1603">
      <c r="A1603" s="23" t="n"/>
      <c r="B1603" s="13" t="n"/>
      <c r="C1603" s="13" t="n"/>
      <c r="D1603" s="24" t="n"/>
      <c r="E1603" s="13" t="n"/>
      <c r="F1603" s="13" t="n"/>
      <c r="G1603" s="13" t="n"/>
    </row>
    <row r="1604">
      <c r="A1604" s="23" t="n"/>
      <c r="B1604" s="13" t="n"/>
      <c r="C1604" s="13" t="n"/>
      <c r="D1604" s="24" t="n"/>
      <c r="E1604" s="13" t="n"/>
      <c r="F1604" s="13" t="n"/>
      <c r="G1604" s="13" t="n"/>
    </row>
    <row r="1605">
      <c r="A1605" s="23" t="n"/>
      <c r="B1605" s="13" t="n"/>
      <c r="C1605" s="13" t="n"/>
      <c r="D1605" s="24" t="n"/>
      <c r="E1605" s="13" t="n"/>
      <c r="F1605" s="13" t="n"/>
      <c r="G1605" s="13" t="n"/>
    </row>
    <row r="1606">
      <c r="A1606" s="23" t="n"/>
      <c r="B1606" s="13" t="n"/>
      <c r="C1606" s="13" t="n"/>
      <c r="D1606" s="24" t="n"/>
      <c r="E1606" s="13" t="n"/>
      <c r="F1606" s="13" t="n"/>
      <c r="G1606" s="13" t="n"/>
    </row>
    <row r="1607">
      <c r="A1607" s="23" t="n"/>
      <c r="B1607" s="13" t="n"/>
      <c r="C1607" s="13" t="n"/>
      <c r="D1607" s="24" t="n"/>
      <c r="E1607" s="13" t="n"/>
      <c r="F1607" s="13" t="n"/>
      <c r="G1607" s="13" t="n"/>
    </row>
    <row r="1608">
      <c r="A1608" s="23" t="n"/>
      <c r="B1608" s="13" t="n"/>
      <c r="C1608" s="13" t="n"/>
      <c r="D1608" s="24" t="n"/>
      <c r="E1608" s="13" t="n"/>
      <c r="F1608" s="13" t="n"/>
      <c r="G1608" s="13" t="n"/>
    </row>
    <row r="1609">
      <c r="A1609" s="23" t="n"/>
      <c r="B1609" s="13" t="n"/>
      <c r="C1609" s="13" t="n"/>
      <c r="D1609" s="24" t="n"/>
      <c r="E1609" s="13" t="n"/>
      <c r="F1609" s="13" t="n"/>
      <c r="G1609" s="13" t="n"/>
    </row>
    <row r="1610">
      <c r="A1610" s="23" t="n"/>
      <c r="B1610" s="13" t="n"/>
      <c r="C1610" s="13" t="n"/>
      <c r="D1610" s="24" t="n"/>
      <c r="E1610" s="13" t="n"/>
      <c r="F1610" s="13" t="n"/>
      <c r="G1610" s="13" t="n"/>
    </row>
    <row r="1611">
      <c r="A1611" s="23" t="n"/>
      <c r="B1611" s="13" t="n"/>
      <c r="C1611" s="13" t="n"/>
      <c r="D1611" s="24" t="n"/>
      <c r="E1611" s="13" t="n"/>
      <c r="F1611" s="13" t="n"/>
      <c r="G1611" s="13" t="n"/>
    </row>
    <row r="1612">
      <c r="A1612" s="23" t="n"/>
      <c r="B1612" s="13" t="n"/>
      <c r="C1612" s="13" t="n"/>
      <c r="D1612" s="24" t="n"/>
      <c r="E1612" s="13" t="n"/>
      <c r="F1612" s="13" t="n"/>
      <c r="G1612" s="13" t="n"/>
    </row>
    <row r="1613">
      <c r="A1613" s="23" t="n"/>
      <c r="B1613" s="13" t="n"/>
      <c r="C1613" s="13" t="n"/>
      <c r="D1613" s="24" t="n"/>
      <c r="E1613" s="13" t="n"/>
      <c r="F1613" s="13" t="n"/>
      <c r="G1613" s="13" t="n"/>
    </row>
    <row r="1614">
      <c r="A1614" s="23" t="n"/>
      <c r="B1614" s="13" t="n"/>
      <c r="C1614" s="13" t="n"/>
      <c r="D1614" s="24" t="n"/>
      <c r="E1614" s="13" t="n"/>
      <c r="F1614" s="13" t="n"/>
      <c r="G1614" s="13" t="n"/>
    </row>
    <row r="1615">
      <c r="A1615" s="23" t="n"/>
      <c r="B1615" s="13" t="n"/>
      <c r="C1615" s="13" t="n"/>
      <c r="D1615" s="24" t="n"/>
      <c r="E1615" s="13" t="n"/>
      <c r="F1615" s="13" t="n"/>
      <c r="G1615" s="13" t="n"/>
    </row>
    <row r="1616">
      <c r="A1616" s="23" t="n"/>
      <c r="B1616" s="13" t="n"/>
      <c r="C1616" s="13" t="n"/>
      <c r="D1616" s="24" t="n"/>
      <c r="E1616" s="13" t="n"/>
      <c r="F1616" s="13" t="n"/>
      <c r="G1616" s="13" t="n"/>
    </row>
    <row r="1617">
      <c r="A1617" s="23" t="n"/>
      <c r="B1617" s="13" t="n"/>
      <c r="C1617" s="13" t="n"/>
      <c r="D1617" s="24" t="n"/>
      <c r="E1617" s="13" t="n"/>
      <c r="F1617" s="13" t="n"/>
      <c r="G1617" s="13" t="n"/>
    </row>
    <row r="1618">
      <c r="A1618" s="23" t="n"/>
      <c r="B1618" s="13" t="n"/>
      <c r="C1618" s="13" t="n"/>
      <c r="D1618" s="24" t="n"/>
      <c r="E1618" s="13" t="n"/>
      <c r="F1618" s="13" t="n"/>
      <c r="G1618" s="13" t="n"/>
    </row>
    <row r="1619">
      <c r="A1619" s="23" t="n"/>
      <c r="B1619" s="13" t="n"/>
      <c r="C1619" s="13" t="n"/>
      <c r="D1619" s="24" t="n"/>
      <c r="E1619" s="13" t="n"/>
      <c r="F1619" s="13" t="n"/>
      <c r="G1619" s="13" t="n"/>
    </row>
    <row r="1620">
      <c r="A1620" s="23" t="n"/>
      <c r="B1620" s="13" t="n"/>
      <c r="C1620" s="13" t="n"/>
      <c r="D1620" s="24" t="n"/>
      <c r="E1620" s="13" t="n"/>
      <c r="F1620" s="13" t="n"/>
      <c r="G1620" s="13" t="n"/>
    </row>
    <row r="1621">
      <c r="A1621" s="23" t="n"/>
      <c r="B1621" s="13" t="n"/>
      <c r="C1621" s="13" t="n"/>
      <c r="D1621" s="24" t="n"/>
      <c r="E1621" s="13" t="n"/>
      <c r="F1621" s="13" t="n"/>
      <c r="G1621" s="13" t="n"/>
    </row>
    <row r="1622">
      <c r="A1622" s="23" t="n"/>
      <c r="B1622" s="13" t="n"/>
      <c r="C1622" s="13" t="n"/>
      <c r="D1622" s="24" t="n"/>
      <c r="E1622" s="13" t="n"/>
      <c r="F1622" s="13" t="n"/>
      <c r="G1622" s="13" t="n"/>
    </row>
    <row r="1623">
      <c r="A1623" s="23" t="n"/>
      <c r="B1623" s="13" t="n"/>
      <c r="C1623" s="13" t="n"/>
      <c r="D1623" s="24" t="n"/>
      <c r="E1623" s="13" t="n"/>
      <c r="F1623" s="13" t="n"/>
      <c r="G1623" s="13" t="n"/>
    </row>
    <row r="1624">
      <c r="A1624" s="23" t="n"/>
      <c r="B1624" s="13" t="n"/>
      <c r="C1624" s="13" t="n"/>
      <c r="D1624" s="24" t="n"/>
      <c r="E1624" s="13" t="n"/>
      <c r="F1624" s="13" t="n"/>
      <c r="G1624" s="13" t="n"/>
    </row>
    <row r="1625">
      <c r="A1625" s="23" t="n"/>
      <c r="B1625" s="13" t="n"/>
      <c r="C1625" s="13" t="n"/>
      <c r="D1625" s="24" t="n"/>
      <c r="E1625" s="13" t="n"/>
      <c r="F1625" s="13" t="n"/>
      <c r="G1625" s="13" t="n"/>
    </row>
    <row r="1626">
      <c r="A1626" s="23" t="n"/>
      <c r="B1626" s="13" t="n"/>
      <c r="C1626" s="13" t="n"/>
      <c r="D1626" s="24" t="n"/>
      <c r="E1626" s="13" t="n"/>
      <c r="F1626" s="13" t="n"/>
      <c r="G1626" s="13" t="n"/>
    </row>
    <row r="1627">
      <c r="A1627" s="23" t="n"/>
      <c r="B1627" s="13" t="n"/>
      <c r="C1627" s="13" t="n"/>
      <c r="D1627" s="24" t="n"/>
      <c r="E1627" s="13" t="n"/>
      <c r="F1627" s="13" t="n"/>
      <c r="G1627" s="13" t="n"/>
    </row>
    <row r="1628">
      <c r="A1628" s="23" t="n"/>
      <c r="B1628" s="13" t="n"/>
      <c r="C1628" s="13" t="n"/>
      <c r="D1628" s="24" t="n"/>
      <c r="E1628" s="13" t="n"/>
      <c r="F1628" s="13" t="n"/>
      <c r="G1628" s="13" t="n"/>
    </row>
    <row r="1629">
      <c r="A1629" s="23" t="n"/>
      <c r="B1629" s="13" t="n"/>
      <c r="C1629" s="13" t="n"/>
      <c r="D1629" s="24" t="n"/>
      <c r="E1629" s="13" t="n"/>
      <c r="F1629" s="13" t="n"/>
      <c r="G1629" s="13" t="n"/>
    </row>
    <row r="1630">
      <c r="A1630" s="23" t="n"/>
      <c r="B1630" s="13" t="n"/>
      <c r="C1630" s="13" t="n"/>
      <c r="D1630" s="24" t="n"/>
      <c r="E1630" s="13" t="n"/>
      <c r="F1630" s="13" t="n"/>
      <c r="G1630" s="13" t="n"/>
    </row>
    <row r="1631">
      <c r="A1631" s="23" t="n"/>
      <c r="B1631" s="13" t="n"/>
      <c r="C1631" s="13" t="n"/>
      <c r="D1631" s="24" t="n"/>
      <c r="E1631" s="13" t="n"/>
      <c r="F1631" s="13" t="n"/>
      <c r="G1631" s="13" t="n"/>
    </row>
    <row r="1632">
      <c r="A1632" s="23" t="n"/>
      <c r="B1632" s="13" t="n"/>
      <c r="C1632" s="13" t="n"/>
      <c r="D1632" s="24" t="n"/>
      <c r="E1632" s="13" t="n"/>
      <c r="F1632" s="13" t="n"/>
      <c r="G1632" s="13" t="n"/>
    </row>
    <row r="1633">
      <c r="A1633" s="23" t="n"/>
      <c r="B1633" s="13" t="n"/>
      <c r="C1633" s="13" t="n"/>
      <c r="D1633" s="24" t="n"/>
      <c r="E1633" s="13" t="n"/>
      <c r="F1633" s="13" t="n"/>
      <c r="G1633" s="13" t="n"/>
    </row>
    <row r="1634">
      <c r="A1634" s="23" t="n"/>
      <c r="B1634" s="13" t="n"/>
      <c r="C1634" s="13" t="n"/>
      <c r="D1634" s="24" t="n"/>
      <c r="E1634" s="13" t="n"/>
      <c r="F1634" s="13" t="n"/>
      <c r="G1634" s="13" t="n"/>
    </row>
    <row r="1635">
      <c r="A1635" s="23" t="n"/>
      <c r="B1635" s="13" t="n"/>
      <c r="C1635" s="13" t="n"/>
      <c r="D1635" s="24" t="n"/>
      <c r="E1635" s="13" t="n"/>
      <c r="F1635" s="13" t="n"/>
      <c r="G1635" s="13" t="n"/>
    </row>
    <row r="1636">
      <c r="A1636" s="23" t="n"/>
      <c r="B1636" s="13" t="n"/>
      <c r="C1636" s="13" t="n"/>
      <c r="D1636" s="24" t="n"/>
      <c r="E1636" s="13" t="n"/>
      <c r="F1636" s="13" t="n"/>
      <c r="G1636" s="13" t="n"/>
    </row>
    <row r="1637">
      <c r="A1637" s="23" t="n"/>
      <c r="B1637" s="13" t="n"/>
      <c r="C1637" s="13" t="n"/>
      <c r="D1637" s="24" t="n"/>
      <c r="E1637" s="13" t="n"/>
      <c r="F1637" s="13" t="n"/>
      <c r="G1637" s="13" t="n"/>
    </row>
    <row r="1638">
      <c r="A1638" s="23" t="n"/>
      <c r="B1638" s="13" t="n"/>
      <c r="C1638" s="13" t="n"/>
      <c r="D1638" s="24" t="n"/>
      <c r="E1638" s="13" t="n"/>
      <c r="F1638" s="13" t="n"/>
      <c r="G1638" s="13" t="n"/>
    </row>
    <row r="1639">
      <c r="A1639" s="23" t="n"/>
      <c r="B1639" s="13" t="n"/>
      <c r="C1639" s="13" t="n"/>
      <c r="D1639" s="24" t="n"/>
      <c r="E1639" s="13" t="n"/>
      <c r="F1639" s="13" t="n"/>
      <c r="G1639" s="13" t="n"/>
    </row>
    <row r="1640">
      <c r="A1640" s="23" t="n"/>
      <c r="B1640" s="13" t="n"/>
      <c r="C1640" s="13" t="n"/>
      <c r="D1640" s="24" t="n"/>
      <c r="E1640" s="13" t="n"/>
      <c r="F1640" s="13" t="n"/>
      <c r="G1640" s="13" t="n"/>
    </row>
    <row r="1641">
      <c r="A1641" s="23" t="n"/>
      <c r="B1641" s="13" t="n"/>
      <c r="C1641" s="13" t="n"/>
      <c r="D1641" s="24" t="n"/>
      <c r="E1641" s="13" t="n"/>
      <c r="F1641" s="13" t="n"/>
      <c r="G1641" s="13" t="n"/>
    </row>
    <row r="1642">
      <c r="A1642" s="23" t="n"/>
      <c r="B1642" s="13" t="n"/>
      <c r="C1642" s="13" t="n"/>
      <c r="D1642" s="24" t="n"/>
      <c r="E1642" s="13" t="n"/>
      <c r="F1642" s="13" t="n"/>
      <c r="G1642" s="13" t="n"/>
    </row>
    <row r="1643">
      <c r="A1643" s="23" t="n"/>
      <c r="B1643" s="13" t="n"/>
      <c r="C1643" s="13" t="n"/>
      <c r="D1643" s="24" t="n"/>
      <c r="E1643" s="13" t="n"/>
      <c r="F1643" s="13" t="n"/>
      <c r="G1643" s="13" t="n"/>
    </row>
    <row r="1644">
      <c r="A1644" s="23" t="n"/>
      <c r="B1644" s="13" t="n"/>
      <c r="C1644" s="13" t="n"/>
      <c r="D1644" s="24" t="n"/>
      <c r="E1644" s="13" t="n"/>
      <c r="F1644" s="13" t="n"/>
      <c r="G1644" s="13" t="n"/>
    </row>
    <row r="1645">
      <c r="A1645" s="23" t="n"/>
      <c r="B1645" s="13" t="n"/>
      <c r="C1645" s="13" t="n"/>
      <c r="D1645" s="24" t="n"/>
      <c r="E1645" s="13" t="n"/>
      <c r="F1645" s="13" t="n"/>
      <c r="G1645" s="13" t="n"/>
    </row>
    <row r="1646">
      <c r="A1646" s="23" t="n"/>
      <c r="B1646" s="13" t="n"/>
      <c r="C1646" s="13" t="n"/>
      <c r="D1646" s="24" t="n"/>
      <c r="E1646" s="13" t="n"/>
      <c r="F1646" s="13" t="n"/>
      <c r="G1646" s="13" t="n"/>
    </row>
    <row r="1647">
      <c r="A1647" s="23" t="n"/>
      <c r="B1647" s="13" t="n"/>
      <c r="C1647" s="13" t="n"/>
      <c r="D1647" s="24" t="n"/>
      <c r="E1647" s="13" t="n"/>
      <c r="F1647" s="13" t="n"/>
      <c r="G1647" s="13" t="n"/>
    </row>
    <row r="1648">
      <c r="A1648" s="23" t="n"/>
      <c r="B1648" s="13" t="n"/>
      <c r="C1648" s="13" t="n"/>
      <c r="D1648" s="24" t="n"/>
      <c r="E1648" s="13" t="n"/>
      <c r="F1648" s="13" t="n"/>
      <c r="G1648" s="13" t="n"/>
    </row>
    <row r="1649">
      <c r="A1649" s="23" t="n"/>
      <c r="B1649" s="13" t="n"/>
      <c r="C1649" s="13" t="n"/>
      <c r="D1649" s="24" t="n"/>
      <c r="E1649" s="13" t="n"/>
      <c r="F1649" s="13" t="n"/>
      <c r="G1649" s="13" t="n"/>
    </row>
    <row r="1650">
      <c r="A1650" s="23" t="n"/>
      <c r="B1650" s="13" t="n"/>
      <c r="C1650" s="13" t="n"/>
      <c r="D1650" s="24" t="n"/>
      <c r="E1650" s="13" t="n"/>
      <c r="F1650" s="13" t="n"/>
      <c r="G1650" s="13" t="n"/>
    </row>
    <row r="1651">
      <c r="A1651" s="23" t="n"/>
      <c r="B1651" s="13" t="n"/>
      <c r="C1651" s="13" t="n"/>
      <c r="D1651" s="24" t="n"/>
      <c r="E1651" s="13" t="n"/>
      <c r="F1651" s="13" t="n"/>
      <c r="G1651" s="13" t="n"/>
    </row>
    <row r="1652">
      <c r="A1652" s="23" t="n"/>
      <c r="B1652" s="13" t="n"/>
      <c r="C1652" s="13" t="n"/>
      <c r="D1652" s="24" t="n"/>
      <c r="E1652" s="13" t="n"/>
      <c r="F1652" s="13" t="n"/>
      <c r="G1652" s="13" t="n"/>
    </row>
    <row r="1653">
      <c r="A1653" s="23" t="n"/>
      <c r="B1653" s="13" t="n"/>
      <c r="C1653" s="13" t="n"/>
      <c r="D1653" s="24" t="n"/>
      <c r="E1653" s="13" t="n"/>
      <c r="F1653" s="13" t="n"/>
      <c r="G1653" s="13" t="n"/>
    </row>
    <row r="1654">
      <c r="A1654" s="23" t="n"/>
      <c r="B1654" s="13" t="n"/>
      <c r="C1654" s="13" t="n"/>
      <c r="D1654" s="24" t="n"/>
      <c r="E1654" s="13" t="n"/>
      <c r="F1654" s="13" t="n"/>
      <c r="G1654" s="13" t="n"/>
    </row>
    <row r="1655">
      <c r="A1655" s="23" t="n"/>
      <c r="B1655" s="13" t="n"/>
      <c r="C1655" s="13" t="n"/>
      <c r="D1655" s="24" t="n"/>
      <c r="E1655" s="13" t="n"/>
      <c r="F1655" s="13" t="n"/>
      <c r="G1655" s="13" t="n"/>
    </row>
    <row r="1656">
      <c r="A1656" s="23" t="n"/>
      <c r="B1656" s="13" t="n"/>
      <c r="C1656" s="13" t="n"/>
      <c r="D1656" s="24" t="n"/>
      <c r="E1656" s="13" t="n"/>
      <c r="F1656" s="13" t="n"/>
      <c r="G1656" s="13" t="n"/>
    </row>
    <row r="1657">
      <c r="A1657" s="23" t="n"/>
      <c r="B1657" s="13" t="n"/>
      <c r="C1657" s="13" t="n"/>
      <c r="D1657" s="24" t="n"/>
      <c r="E1657" s="13" t="n"/>
      <c r="F1657" s="13" t="n"/>
      <c r="G1657" s="13" t="n"/>
    </row>
    <row r="1658">
      <c r="A1658" s="23" t="n"/>
      <c r="B1658" s="13" t="n"/>
      <c r="C1658" s="13" t="n"/>
      <c r="D1658" s="24" t="n"/>
      <c r="E1658" s="13" t="n"/>
      <c r="F1658" s="13" t="n"/>
      <c r="G1658" s="13" t="n"/>
    </row>
    <row r="1659">
      <c r="A1659" s="23" t="n"/>
      <c r="B1659" s="13" t="n"/>
      <c r="C1659" s="13" t="n"/>
      <c r="D1659" s="24" t="n"/>
      <c r="E1659" s="13" t="n"/>
      <c r="F1659" s="13" t="n"/>
      <c r="G1659" s="13" t="n"/>
    </row>
    <row r="1660">
      <c r="A1660" s="23" t="n"/>
      <c r="B1660" s="13" t="n"/>
      <c r="C1660" s="13" t="n"/>
      <c r="D1660" s="24" t="n"/>
      <c r="E1660" s="13" t="n"/>
      <c r="F1660" s="13" t="n"/>
      <c r="G1660" s="13" t="n"/>
    </row>
    <row r="1661">
      <c r="A1661" s="23" t="n"/>
      <c r="B1661" s="13" t="n"/>
      <c r="C1661" s="13" t="n"/>
      <c r="D1661" s="24" t="n"/>
      <c r="E1661" s="13" t="n"/>
      <c r="F1661" s="13" t="n"/>
      <c r="G1661" s="13" t="n"/>
    </row>
    <row r="1662">
      <c r="A1662" s="23" t="n"/>
      <c r="B1662" s="13" t="n"/>
      <c r="C1662" s="13" t="n"/>
      <c r="D1662" s="24" t="n"/>
      <c r="E1662" s="13" t="n"/>
      <c r="F1662" s="13" t="n"/>
      <c r="G1662" s="13" t="n"/>
    </row>
    <row r="1663">
      <c r="A1663" s="23" t="n"/>
      <c r="B1663" s="13" t="n"/>
      <c r="C1663" s="13" t="n"/>
      <c r="D1663" s="24" t="n"/>
      <c r="E1663" s="13" t="n"/>
      <c r="F1663" s="13" t="n"/>
      <c r="G1663" s="13" t="n"/>
    </row>
    <row r="1664">
      <c r="A1664" s="23" t="n"/>
      <c r="B1664" s="13" t="n"/>
      <c r="C1664" s="13" t="n"/>
      <c r="D1664" s="24" t="n"/>
      <c r="E1664" s="13" t="n"/>
      <c r="F1664" s="13" t="n"/>
      <c r="G1664" s="13" t="n"/>
    </row>
    <row r="1665">
      <c r="A1665" s="23" t="n"/>
      <c r="B1665" s="13" t="n"/>
      <c r="C1665" s="13" t="n"/>
      <c r="D1665" s="24" t="n"/>
      <c r="E1665" s="13" t="n"/>
      <c r="F1665" s="13" t="n"/>
      <c r="G1665" s="13" t="n"/>
    </row>
    <row r="1666">
      <c r="A1666" s="23" t="n"/>
      <c r="B1666" s="13" t="n"/>
      <c r="C1666" s="13" t="n"/>
      <c r="D1666" s="24" t="n"/>
      <c r="E1666" s="13" t="n"/>
      <c r="F1666" s="13" t="n"/>
      <c r="G1666" s="13" t="n"/>
    </row>
    <row r="1667">
      <c r="A1667" s="23" t="n"/>
      <c r="B1667" s="13" t="n"/>
      <c r="C1667" s="13" t="n"/>
      <c r="D1667" s="24" t="n"/>
      <c r="E1667" s="13" t="n"/>
      <c r="F1667" s="13" t="n"/>
      <c r="G1667" s="13" t="n"/>
    </row>
    <row r="1668">
      <c r="A1668" s="23" t="n"/>
      <c r="B1668" s="13" t="n"/>
      <c r="C1668" s="13" t="n"/>
      <c r="D1668" s="24" t="n"/>
      <c r="E1668" s="13" t="n"/>
      <c r="F1668" s="13" t="n"/>
      <c r="G1668" s="13" t="n"/>
    </row>
    <row r="1669">
      <c r="A1669" s="23" t="n"/>
      <c r="B1669" s="13" t="n"/>
      <c r="C1669" s="13" t="n"/>
      <c r="D1669" s="24" t="n"/>
      <c r="E1669" s="13" t="n"/>
      <c r="F1669" s="13" t="n"/>
      <c r="G1669" s="13" t="n"/>
    </row>
    <row r="1670">
      <c r="A1670" s="23" t="n"/>
      <c r="B1670" s="13" t="n"/>
      <c r="C1670" s="13" t="n"/>
      <c r="D1670" s="24" t="n"/>
      <c r="E1670" s="13" t="n"/>
      <c r="F1670" s="13" t="n"/>
      <c r="G1670" s="13" t="n"/>
    </row>
    <row r="1671">
      <c r="A1671" s="23" t="n"/>
      <c r="B1671" s="13" t="n"/>
      <c r="C1671" s="13" t="n"/>
      <c r="D1671" s="24" t="n"/>
      <c r="E1671" s="13" t="n"/>
      <c r="F1671" s="13" t="n"/>
      <c r="G1671" s="13" t="n"/>
    </row>
    <row r="1672">
      <c r="A1672" s="23" t="n"/>
      <c r="B1672" s="13" t="n"/>
      <c r="C1672" s="13" t="n"/>
      <c r="D1672" s="24" t="n"/>
      <c r="E1672" s="13" t="n"/>
      <c r="F1672" s="13" t="n"/>
      <c r="G1672" s="13" t="n"/>
    </row>
    <row r="1673">
      <c r="A1673" s="23" t="n"/>
      <c r="B1673" s="13" t="n"/>
      <c r="C1673" s="13" t="n"/>
      <c r="D1673" s="24" t="n"/>
      <c r="E1673" s="13" t="n"/>
      <c r="F1673" s="13" t="n"/>
      <c r="G1673" s="13" t="n"/>
    </row>
    <row r="1674">
      <c r="A1674" s="23" t="n"/>
      <c r="B1674" s="13" t="n"/>
      <c r="C1674" s="13" t="n"/>
      <c r="D1674" s="24" t="n"/>
      <c r="E1674" s="13" t="n"/>
      <c r="F1674" s="13" t="n"/>
      <c r="G1674" s="13" t="n"/>
    </row>
    <row r="1675">
      <c r="A1675" s="23" t="n"/>
      <c r="B1675" s="13" t="n"/>
      <c r="C1675" s="13" t="n"/>
      <c r="D1675" s="24" t="n"/>
      <c r="E1675" s="13" t="n"/>
      <c r="F1675" s="13" t="n"/>
      <c r="G1675" s="13" t="n"/>
    </row>
    <row r="1676">
      <c r="A1676" s="23" t="n"/>
      <c r="B1676" s="13" t="n"/>
      <c r="C1676" s="13" t="n"/>
      <c r="D1676" s="24" t="n"/>
      <c r="E1676" s="13" t="n"/>
      <c r="F1676" s="13" t="n"/>
      <c r="G1676" s="13" t="n"/>
    </row>
    <row r="1677">
      <c r="A1677" s="23" t="n"/>
      <c r="B1677" s="13" t="n"/>
      <c r="C1677" s="13" t="n"/>
      <c r="D1677" s="24" t="n"/>
      <c r="E1677" s="13" t="n"/>
      <c r="F1677" s="13" t="n"/>
      <c r="G1677" s="13" t="n"/>
    </row>
    <row r="1678">
      <c r="A1678" s="23" t="n"/>
      <c r="B1678" s="13" t="n"/>
      <c r="C1678" s="13" t="n"/>
      <c r="D1678" s="24" t="n"/>
      <c r="E1678" s="13" t="n"/>
      <c r="F1678" s="13" t="n"/>
      <c r="G1678" s="13" t="n"/>
    </row>
    <row r="1679">
      <c r="A1679" s="23" t="n"/>
      <c r="B1679" s="13" t="n"/>
      <c r="C1679" s="13" t="n"/>
      <c r="D1679" s="24" t="n"/>
      <c r="E1679" s="13" t="n"/>
      <c r="F1679" s="13" t="n"/>
      <c r="G1679" s="13" t="n"/>
    </row>
    <row r="1680">
      <c r="A1680" s="23" t="n"/>
      <c r="B1680" s="13" t="n"/>
      <c r="C1680" s="13" t="n"/>
      <c r="D1680" s="24" t="n"/>
      <c r="E1680" s="13" t="n"/>
      <c r="F1680" s="13" t="n"/>
      <c r="G1680" s="13" t="n"/>
    </row>
    <row r="1681">
      <c r="A1681" s="23" t="n"/>
      <c r="B1681" s="13" t="n"/>
      <c r="C1681" s="13" t="n"/>
      <c r="D1681" s="24" t="n"/>
      <c r="E1681" s="13" t="n"/>
      <c r="F1681" s="13" t="n"/>
      <c r="G1681" s="13" t="n"/>
    </row>
    <row r="1682">
      <c r="A1682" s="23" t="n"/>
      <c r="B1682" s="13" t="n"/>
      <c r="C1682" s="13" t="n"/>
      <c r="D1682" s="24" t="n"/>
      <c r="E1682" s="13" t="n"/>
      <c r="F1682" s="13" t="n"/>
      <c r="G1682" s="13" t="n"/>
    </row>
    <row r="1683">
      <c r="A1683" s="23" t="n"/>
      <c r="B1683" s="13" t="n"/>
      <c r="C1683" s="13" t="n"/>
      <c r="D1683" s="24" t="n"/>
      <c r="E1683" s="13" t="n"/>
      <c r="F1683" s="13" t="n"/>
      <c r="G1683" s="13" t="n"/>
    </row>
    <row r="1684">
      <c r="A1684" s="23" t="n"/>
      <c r="B1684" s="13" t="n"/>
      <c r="C1684" s="13" t="n"/>
      <c r="D1684" s="24" t="n"/>
      <c r="E1684" s="13" t="n"/>
      <c r="F1684" s="13" t="n"/>
      <c r="G1684" s="13" t="n"/>
    </row>
    <row r="1685">
      <c r="A1685" s="23" t="n"/>
      <c r="B1685" s="13" t="n"/>
      <c r="C1685" s="13" t="n"/>
      <c r="D1685" s="24" t="n"/>
      <c r="E1685" s="13" t="n"/>
      <c r="F1685" s="13" t="n"/>
      <c r="G1685" s="13" t="n"/>
    </row>
    <row r="1686">
      <c r="A1686" s="23" t="n"/>
      <c r="B1686" s="13" t="n"/>
      <c r="C1686" s="13" t="n"/>
      <c r="D1686" s="24" t="n"/>
      <c r="E1686" s="13" t="n"/>
      <c r="F1686" s="13" t="n"/>
      <c r="G1686" s="13" t="n"/>
    </row>
    <row r="1687">
      <c r="A1687" s="23" t="n"/>
      <c r="B1687" s="13" t="n"/>
      <c r="C1687" s="13" t="n"/>
      <c r="D1687" s="24" t="n"/>
      <c r="E1687" s="13" t="n"/>
      <c r="F1687" s="13" t="n"/>
      <c r="G1687" s="13" t="n"/>
    </row>
    <row r="1688">
      <c r="A1688" s="23" t="n"/>
      <c r="B1688" s="13" t="n"/>
      <c r="C1688" s="13" t="n"/>
      <c r="D1688" s="24" t="n"/>
      <c r="E1688" s="13" t="n"/>
      <c r="F1688" s="13" t="n"/>
      <c r="G1688" s="13" t="n"/>
    </row>
    <row r="1689">
      <c r="A1689" s="23" t="n"/>
      <c r="B1689" s="13" t="n"/>
      <c r="C1689" s="13" t="n"/>
      <c r="D1689" s="24" t="n"/>
      <c r="E1689" s="13" t="n"/>
      <c r="F1689" s="13" t="n"/>
      <c r="G1689" s="13" t="n"/>
    </row>
    <row r="1690">
      <c r="A1690" s="23" t="n"/>
      <c r="B1690" s="13" t="n"/>
      <c r="C1690" s="13" t="n"/>
      <c r="D1690" s="24" t="n"/>
      <c r="E1690" s="13" t="n"/>
      <c r="F1690" s="13" t="n"/>
      <c r="G1690" s="13" t="n"/>
    </row>
    <row r="1691">
      <c r="A1691" s="23" t="n"/>
      <c r="B1691" s="13" t="n"/>
      <c r="C1691" s="13" t="n"/>
      <c r="D1691" s="24" t="n"/>
      <c r="E1691" s="13" t="n"/>
      <c r="F1691" s="13" t="n"/>
      <c r="G1691" s="13" t="n"/>
    </row>
    <row r="1692">
      <c r="A1692" s="23" t="n"/>
      <c r="B1692" s="13" t="n"/>
      <c r="C1692" s="13" t="n"/>
      <c r="D1692" s="24" t="n"/>
      <c r="E1692" s="13" t="n"/>
      <c r="F1692" s="13" t="n"/>
      <c r="G1692" s="13" t="n"/>
    </row>
    <row r="1693">
      <c r="A1693" s="23" t="n"/>
      <c r="B1693" s="13" t="n"/>
      <c r="C1693" s="13" t="n"/>
      <c r="D1693" s="24" t="n"/>
      <c r="E1693" s="13" t="n"/>
      <c r="F1693" s="13" t="n"/>
      <c r="G1693" s="13" t="n"/>
    </row>
    <row r="1694">
      <c r="A1694" s="23" t="n"/>
      <c r="B1694" s="13" t="n"/>
      <c r="C1694" s="13" t="n"/>
      <c r="D1694" s="24" t="n"/>
      <c r="E1694" s="13" t="n"/>
      <c r="F1694" s="13" t="n"/>
      <c r="G1694" s="13" t="n"/>
    </row>
    <row r="1695">
      <c r="A1695" s="23" t="n"/>
      <c r="B1695" s="13" t="n"/>
      <c r="C1695" s="13" t="n"/>
      <c r="D1695" s="24" t="n"/>
      <c r="E1695" s="13" t="n"/>
      <c r="F1695" s="13" t="n"/>
      <c r="G1695" s="13" t="n"/>
    </row>
    <row r="1696">
      <c r="A1696" s="23" t="n"/>
      <c r="B1696" s="13" t="n"/>
      <c r="C1696" s="13" t="n"/>
      <c r="D1696" s="24" t="n"/>
      <c r="E1696" s="13" t="n"/>
      <c r="F1696" s="13" t="n"/>
      <c r="G1696" s="13" t="n"/>
    </row>
    <row r="1697">
      <c r="A1697" s="23" t="n"/>
      <c r="B1697" s="13" t="n"/>
      <c r="C1697" s="13" t="n"/>
      <c r="D1697" s="24" t="n"/>
      <c r="E1697" s="13" t="n"/>
      <c r="F1697" s="13" t="n"/>
      <c r="G1697" s="13" t="n"/>
    </row>
    <row r="1698">
      <c r="A1698" s="23" t="n"/>
      <c r="B1698" s="13" t="n"/>
      <c r="C1698" s="13" t="n"/>
      <c r="D1698" s="24" t="n"/>
      <c r="E1698" s="13" t="n"/>
      <c r="F1698" s="13" t="n"/>
      <c r="G1698" s="13" t="n"/>
    </row>
    <row r="1699">
      <c r="A1699" s="23" t="n"/>
      <c r="B1699" s="13" t="n"/>
      <c r="C1699" s="13" t="n"/>
      <c r="D1699" s="24" t="n"/>
      <c r="E1699" s="13" t="n"/>
      <c r="F1699" s="13" t="n"/>
      <c r="G1699" s="13" t="n"/>
    </row>
    <row r="1700">
      <c r="A1700" s="23" t="n"/>
      <c r="B1700" s="13" t="n"/>
      <c r="C1700" s="13" t="n"/>
      <c r="D1700" s="24" t="n"/>
      <c r="E1700" s="13" t="n"/>
      <c r="F1700" s="13" t="n"/>
      <c r="G1700" s="13" t="n"/>
    </row>
    <row r="1701">
      <c r="A1701" s="23" t="n"/>
      <c r="B1701" s="13" t="n"/>
      <c r="C1701" s="13" t="n"/>
      <c r="D1701" s="24" t="n"/>
      <c r="E1701" s="13" t="n"/>
      <c r="F1701" s="13" t="n"/>
      <c r="G1701" s="13" t="n"/>
    </row>
    <row r="1702">
      <c r="A1702" s="23" t="n"/>
      <c r="B1702" s="13" t="n"/>
      <c r="C1702" s="13" t="n"/>
      <c r="D1702" s="24" t="n"/>
      <c r="E1702" s="13" t="n"/>
      <c r="F1702" s="13" t="n"/>
      <c r="G1702" s="13" t="n"/>
    </row>
    <row r="1703">
      <c r="A1703" s="23" t="n"/>
      <c r="B1703" s="13" t="n"/>
      <c r="C1703" s="13" t="n"/>
      <c r="D1703" s="24" t="n"/>
      <c r="E1703" s="13" t="n"/>
      <c r="F1703" s="13" t="n"/>
      <c r="G1703" s="13" t="n"/>
    </row>
    <row r="1704">
      <c r="A1704" s="23" t="n"/>
      <c r="B1704" s="13" t="n"/>
      <c r="C1704" s="13" t="n"/>
      <c r="D1704" s="24" t="n"/>
      <c r="E1704" s="13" t="n"/>
      <c r="F1704" s="13" t="n"/>
      <c r="G1704" s="13" t="n"/>
    </row>
    <row r="1705">
      <c r="A1705" s="23" t="n"/>
      <c r="B1705" s="13" t="n"/>
      <c r="C1705" s="13" t="n"/>
      <c r="D1705" s="24" t="n"/>
      <c r="E1705" s="13" t="n"/>
      <c r="F1705" s="13" t="n"/>
      <c r="G1705" s="13" t="n"/>
    </row>
    <row r="1706">
      <c r="A1706" s="23" t="n"/>
      <c r="B1706" s="13" t="n"/>
      <c r="C1706" s="13" t="n"/>
      <c r="D1706" s="24" t="n"/>
      <c r="E1706" s="13" t="n"/>
      <c r="F1706" s="13" t="n"/>
      <c r="G1706" s="13" t="n"/>
    </row>
    <row r="1707">
      <c r="A1707" s="23" t="n"/>
      <c r="B1707" s="13" t="n"/>
      <c r="C1707" s="13" t="n"/>
      <c r="D1707" s="24" t="n"/>
      <c r="E1707" s="13" t="n"/>
      <c r="F1707" s="13" t="n"/>
      <c r="G1707" s="13" t="n"/>
    </row>
    <row r="1708">
      <c r="A1708" s="23" t="n"/>
      <c r="B1708" s="13" t="n"/>
      <c r="C1708" s="13" t="n"/>
      <c r="D1708" s="24" t="n"/>
      <c r="E1708" s="13" t="n"/>
      <c r="F1708" s="13" t="n"/>
      <c r="G1708" s="13" t="n"/>
    </row>
    <row r="1709">
      <c r="A1709" s="23" t="n"/>
      <c r="B1709" s="13" t="n"/>
      <c r="C1709" s="13" t="n"/>
      <c r="D1709" s="24" t="n"/>
      <c r="E1709" s="13" t="n"/>
      <c r="F1709" s="13" t="n"/>
      <c r="G1709" s="13" t="n"/>
    </row>
    <row r="1710">
      <c r="A1710" s="23" t="n"/>
      <c r="B1710" s="13" t="n"/>
      <c r="C1710" s="13" t="n"/>
      <c r="D1710" s="24" t="n"/>
      <c r="E1710" s="13" t="n"/>
      <c r="F1710" s="13" t="n"/>
      <c r="G1710" s="13" t="n"/>
    </row>
    <row r="1711">
      <c r="A1711" s="23" t="n"/>
      <c r="B1711" s="13" t="n"/>
      <c r="C1711" s="13" t="n"/>
      <c r="D1711" s="24" t="n"/>
      <c r="E1711" s="13" t="n"/>
      <c r="F1711" s="13" t="n"/>
      <c r="G1711" s="13" t="n"/>
    </row>
    <row r="1712">
      <c r="A1712" s="23" t="n"/>
      <c r="B1712" s="13" t="n"/>
      <c r="C1712" s="13" t="n"/>
      <c r="D1712" s="24" t="n"/>
      <c r="E1712" s="13" t="n"/>
      <c r="F1712" s="13" t="n"/>
      <c r="G1712" s="13" t="n"/>
    </row>
    <row r="1713">
      <c r="A1713" s="23" t="n"/>
      <c r="B1713" s="13" t="n"/>
      <c r="C1713" s="13" t="n"/>
      <c r="D1713" s="24" t="n"/>
      <c r="E1713" s="13" t="n"/>
      <c r="F1713" s="13" t="n"/>
      <c r="G1713" s="13" t="n"/>
    </row>
    <row r="1714">
      <c r="A1714" s="23" t="n"/>
      <c r="B1714" s="13" t="n"/>
      <c r="C1714" s="13" t="n"/>
      <c r="D1714" s="24" t="n"/>
      <c r="E1714" s="13" t="n"/>
      <c r="F1714" s="13" t="n"/>
      <c r="G1714" s="13" t="n"/>
    </row>
    <row r="1715">
      <c r="A1715" s="23" t="n"/>
      <c r="B1715" s="13" t="n"/>
      <c r="C1715" s="13" t="n"/>
      <c r="D1715" s="24" t="n"/>
      <c r="E1715" s="13" t="n"/>
      <c r="F1715" s="13" t="n"/>
      <c r="G1715" s="13" t="n"/>
    </row>
    <row r="1716">
      <c r="A1716" s="23" t="n"/>
      <c r="B1716" s="13" t="n"/>
      <c r="C1716" s="13" t="n"/>
      <c r="D1716" s="24" t="n"/>
      <c r="E1716" s="13" t="n"/>
      <c r="F1716" s="13" t="n"/>
      <c r="G1716" s="13" t="n"/>
    </row>
    <row r="1717">
      <c r="A1717" s="23" t="n"/>
      <c r="B1717" s="13" t="n"/>
      <c r="C1717" s="13" t="n"/>
      <c r="D1717" s="24" t="n"/>
      <c r="E1717" s="13" t="n"/>
      <c r="F1717" s="13" t="n"/>
      <c r="G1717" s="13" t="n"/>
    </row>
    <row r="1718">
      <c r="A1718" s="23" t="n"/>
      <c r="B1718" s="13" t="n"/>
      <c r="C1718" s="13" t="n"/>
      <c r="D1718" s="24" t="n"/>
      <c r="E1718" s="13" t="n"/>
      <c r="F1718" s="13" t="n"/>
      <c r="G1718" s="13" t="n"/>
    </row>
    <row r="1719">
      <c r="A1719" s="23" t="n"/>
      <c r="B1719" s="13" t="n"/>
      <c r="C1719" s="13" t="n"/>
      <c r="D1719" s="24" t="n"/>
      <c r="E1719" s="13" t="n"/>
      <c r="F1719" s="13" t="n"/>
      <c r="G1719" s="13" t="n"/>
    </row>
    <row r="1720">
      <c r="A1720" s="23" t="n"/>
      <c r="B1720" s="13" t="n"/>
      <c r="C1720" s="13" t="n"/>
      <c r="D1720" s="24" t="n"/>
      <c r="E1720" s="13" t="n"/>
      <c r="F1720" s="13" t="n"/>
      <c r="G1720" s="13" t="n"/>
    </row>
    <row r="1721">
      <c r="A1721" s="23" t="n"/>
      <c r="B1721" s="13" t="n"/>
      <c r="C1721" s="13" t="n"/>
      <c r="D1721" s="24" t="n"/>
      <c r="E1721" s="13" t="n"/>
      <c r="F1721" s="13" t="n"/>
      <c r="G1721" s="13" t="n"/>
    </row>
    <row r="1722">
      <c r="A1722" s="23" t="n"/>
      <c r="B1722" s="13" t="n"/>
      <c r="C1722" s="13" t="n"/>
      <c r="D1722" s="24" t="n"/>
      <c r="E1722" s="13" t="n"/>
      <c r="F1722" s="13" t="n"/>
      <c r="G1722" s="13" t="n"/>
    </row>
    <row r="1723">
      <c r="A1723" s="23" t="n"/>
      <c r="B1723" s="13" t="n"/>
      <c r="C1723" s="13" t="n"/>
      <c r="D1723" s="24" t="n"/>
      <c r="E1723" s="13" t="n"/>
      <c r="F1723" s="13" t="n"/>
      <c r="G1723" s="13" t="n"/>
    </row>
    <row r="1724">
      <c r="A1724" s="23" t="n"/>
      <c r="B1724" s="13" t="n"/>
      <c r="C1724" s="13" t="n"/>
      <c r="D1724" s="24" t="n"/>
      <c r="E1724" s="13" t="n"/>
      <c r="F1724" s="13" t="n"/>
      <c r="G1724" s="13" t="n"/>
    </row>
    <row r="1725">
      <c r="A1725" s="23" t="n"/>
      <c r="B1725" s="13" t="n"/>
      <c r="C1725" s="13" t="n"/>
      <c r="D1725" s="24" t="n"/>
      <c r="E1725" s="13" t="n"/>
      <c r="F1725" s="13" t="n"/>
      <c r="G1725" s="13" t="n"/>
    </row>
    <row r="1726">
      <c r="A1726" s="23" t="n"/>
      <c r="B1726" s="13" t="n"/>
      <c r="C1726" s="13" t="n"/>
      <c r="D1726" s="24" t="n"/>
      <c r="E1726" s="13" t="n"/>
      <c r="F1726" s="13" t="n"/>
      <c r="G1726" s="13" t="n"/>
    </row>
    <row r="1727">
      <c r="A1727" s="23" t="n"/>
      <c r="B1727" s="13" t="n"/>
      <c r="C1727" s="13" t="n"/>
      <c r="D1727" s="24" t="n"/>
      <c r="E1727" s="13" t="n"/>
      <c r="F1727" s="13" t="n"/>
      <c r="G1727" s="13" t="n"/>
    </row>
    <row r="1728">
      <c r="A1728" s="23" t="n"/>
      <c r="B1728" s="13" t="n"/>
      <c r="C1728" s="13" t="n"/>
      <c r="D1728" s="24" t="n"/>
      <c r="E1728" s="13" t="n"/>
      <c r="F1728" s="13" t="n"/>
      <c r="G1728" s="13" t="n"/>
    </row>
    <row r="1729">
      <c r="A1729" s="23" t="n"/>
      <c r="B1729" s="13" t="n"/>
      <c r="C1729" s="13" t="n"/>
      <c r="D1729" s="24" t="n"/>
      <c r="E1729" s="13" t="n"/>
      <c r="F1729" s="13" t="n"/>
      <c r="G1729" s="13" t="n"/>
    </row>
    <row r="1730">
      <c r="A1730" s="23" t="n"/>
      <c r="B1730" s="13" t="n"/>
      <c r="C1730" s="13" t="n"/>
      <c r="D1730" s="24" t="n"/>
      <c r="E1730" s="13" t="n"/>
      <c r="F1730" s="13" t="n"/>
      <c r="G1730" s="13" t="n"/>
    </row>
    <row r="1731">
      <c r="A1731" s="23" t="n"/>
      <c r="B1731" s="13" t="n"/>
      <c r="C1731" s="13" t="n"/>
      <c r="D1731" s="24" t="n"/>
      <c r="E1731" s="13" t="n"/>
      <c r="F1731" s="13" t="n"/>
      <c r="G1731" s="13" t="n"/>
    </row>
    <row r="1732">
      <c r="A1732" s="23" t="n"/>
      <c r="B1732" s="13" t="n"/>
      <c r="C1732" s="13" t="n"/>
      <c r="D1732" s="24" t="n"/>
      <c r="E1732" s="13" t="n"/>
      <c r="F1732" s="13" t="n"/>
      <c r="G1732" s="13" t="n"/>
    </row>
    <row r="1733">
      <c r="A1733" s="23" t="n"/>
      <c r="B1733" s="13" t="n"/>
      <c r="C1733" s="13" t="n"/>
      <c r="D1733" s="24" t="n"/>
      <c r="E1733" s="13" t="n"/>
      <c r="F1733" s="13" t="n"/>
      <c r="G1733" s="13" t="n"/>
    </row>
    <row r="1734">
      <c r="A1734" s="23" t="n"/>
      <c r="B1734" s="13" t="n"/>
      <c r="C1734" s="13" t="n"/>
      <c r="D1734" s="24" t="n"/>
      <c r="E1734" s="13" t="n"/>
      <c r="F1734" s="13" t="n"/>
      <c r="G1734" s="13" t="n"/>
    </row>
    <row r="1735">
      <c r="A1735" s="23" t="n"/>
      <c r="B1735" s="13" t="n"/>
      <c r="C1735" s="13" t="n"/>
      <c r="D1735" s="24" t="n"/>
      <c r="E1735" s="13" t="n"/>
      <c r="F1735" s="13" t="n"/>
      <c r="G1735" s="13" t="n"/>
    </row>
    <row r="1736">
      <c r="A1736" s="23" t="n"/>
      <c r="B1736" s="13" t="n"/>
      <c r="C1736" s="13" t="n"/>
      <c r="D1736" s="24" t="n"/>
      <c r="E1736" s="13" t="n"/>
      <c r="F1736" s="13" t="n"/>
      <c r="G1736" s="13" t="n"/>
    </row>
    <row r="1737">
      <c r="A1737" s="23" t="n"/>
      <c r="B1737" s="13" t="n"/>
      <c r="C1737" s="13" t="n"/>
      <c r="D1737" s="24" t="n"/>
      <c r="E1737" s="13" t="n"/>
      <c r="F1737" s="13" t="n"/>
      <c r="G1737" s="13" t="n"/>
    </row>
    <row r="1738">
      <c r="A1738" s="23" t="n"/>
      <c r="B1738" s="13" t="n"/>
      <c r="C1738" s="13" t="n"/>
      <c r="D1738" s="24" t="n"/>
      <c r="E1738" s="13" t="n"/>
      <c r="F1738" s="13" t="n"/>
      <c r="G1738" s="13" t="n"/>
    </row>
    <row r="1739">
      <c r="A1739" s="23" t="n"/>
      <c r="B1739" s="13" t="n"/>
      <c r="C1739" s="13" t="n"/>
      <c r="D1739" s="24" t="n"/>
      <c r="E1739" s="13" t="n"/>
      <c r="F1739" s="13" t="n"/>
      <c r="G1739" s="13" t="n"/>
    </row>
    <row r="1740">
      <c r="A1740" s="23" t="n"/>
      <c r="B1740" s="13" t="n"/>
      <c r="C1740" s="13" t="n"/>
      <c r="D1740" s="24" t="n"/>
      <c r="E1740" s="13" t="n"/>
      <c r="F1740" s="13" t="n"/>
      <c r="G1740" s="13" t="n"/>
    </row>
    <row r="1741">
      <c r="A1741" s="23" t="n"/>
      <c r="B1741" s="13" t="n"/>
      <c r="C1741" s="13" t="n"/>
      <c r="D1741" s="24" t="n"/>
      <c r="E1741" s="13" t="n"/>
      <c r="F1741" s="13" t="n"/>
      <c r="G1741" s="13" t="n"/>
    </row>
    <row r="1742">
      <c r="A1742" s="23" t="n"/>
      <c r="B1742" s="13" t="n"/>
      <c r="C1742" s="13" t="n"/>
      <c r="D1742" s="24" t="n"/>
      <c r="E1742" s="13" t="n"/>
      <c r="F1742" s="13" t="n"/>
      <c r="G1742" s="13" t="n"/>
    </row>
    <row r="1743">
      <c r="A1743" s="23" t="n"/>
      <c r="B1743" s="13" t="n"/>
      <c r="C1743" s="13" t="n"/>
      <c r="D1743" s="24" t="n"/>
      <c r="E1743" s="13" t="n"/>
      <c r="F1743" s="13" t="n"/>
      <c r="G1743" s="13" t="n"/>
    </row>
    <row r="1744">
      <c r="A1744" s="23" t="n"/>
      <c r="B1744" s="13" t="n"/>
      <c r="C1744" s="13" t="n"/>
      <c r="D1744" s="24" t="n"/>
      <c r="E1744" s="13" t="n"/>
      <c r="F1744" s="13" t="n"/>
      <c r="G1744" s="13" t="n"/>
    </row>
    <row r="1745">
      <c r="A1745" s="23" t="n"/>
      <c r="B1745" s="13" t="n"/>
      <c r="C1745" s="13" t="n"/>
      <c r="D1745" s="24" t="n"/>
      <c r="E1745" s="13" t="n"/>
      <c r="F1745" s="13" t="n"/>
      <c r="G1745" s="13" t="n"/>
    </row>
    <row r="1746">
      <c r="A1746" s="23" t="n"/>
      <c r="B1746" s="13" t="n"/>
      <c r="C1746" s="13" t="n"/>
      <c r="D1746" s="24" t="n"/>
      <c r="E1746" s="13" t="n"/>
      <c r="F1746" s="13" t="n"/>
      <c r="G1746" s="13" t="n"/>
    </row>
    <row r="1747">
      <c r="A1747" s="23" t="n"/>
      <c r="B1747" s="13" t="n"/>
      <c r="C1747" s="13" t="n"/>
      <c r="D1747" s="24" t="n"/>
      <c r="E1747" s="13" t="n"/>
      <c r="F1747" s="13" t="n"/>
      <c r="G1747" s="13" t="n"/>
    </row>
    <row r="1748">
      <c r="A1748" s="23" t="n"/>
      <c r="B1748" s="13" t="n"/>
      <c r="C1748" s="13" t="n"/>
      <c r="D1748" s="24" t="n"/>
      <c r="E1748" s="13" t="n"/>
      <c r="F1748" s="13" t="n"/>
      <c r="G1748" s="13" t="n"/>
    </row>
    <row r="1749">
      <c r="A1749" s="23" t="n"/>
      <c r="B1749" s="13" t="n"/>
      <c r="C1749" s="13" t="n"/>
      <c r="D1749" s="24" t="n"/>
      <c r="E1749" s="13" t="n"/>
      <c r="F1749" s="13" t="n"/>
      <c r="G1749" s="13" t="n"/>
    </row>
    <row r="1750">
      <c r="A1750" s="23" t="n"/>
      <c r="B1750" s="13" t="n"/>
      <c r="C1750" s="13" t="n"/>
      <c r="D1750" s="24" t="n"/>
      <c r="E1750" s="13" t="n"/>
      <c r="F1750" s="13" t="n"/>
      <c r="G1750" s="13" t="n"/>
    </row>
    <row r="1751">
      <c r="A1751" s="23" t="n"/>
      <c r="B1751" s="13" t="n"/>
      <c r="C1751" s="13" t="n"/>
      <c r="D1751" s="24" t="n"/>
      <c r="E1751" s="13" t="n"/>
      <c r="F1751" s="13" t="n"/>
      <c r="G1751" s="13" t="n"/>
    </row>
    <row r="1752">
      <c r="A1752" s="23" t="n"/>
      <c r="B1752" s="13" t="n"/>
      <c r="C1752" s="13" t="n"/>
      <c r="D1752" s="24" t="n"/>
      <c r="E1752" s="13" t="n"/>
      <c r="F1752" s="13" t="n"/>
      <c r="G1752" s="13" t="n"/>
    </row>
    <row r="1753">
      <c r="A1753" s="23" t="n"/>
      <c r="B1753" s="13" t="n"/>
      <c r="C1753" s="13" t="n"/>
      <c r="D1753" s="24" t="n"/>
      <c r="E1753" s="13" t="n"/>
      <c r="F1753" s="13" t="n"/>
      <c r="G1753" s="13" t="n"/>
    </row>
    <row r="1754">
      <c r="A1754" s="23" t="n"/>
      <c r="B1754" s="13" t="n"/>
      <c r="C1754" s="13" t="n"/>
      <c r="D1754" s="24" t="n"/>
      <c r="E1754" s="13" t="n"/>
      <c r="F1754" s="13" t="n"/>
      <c r="G1754" s="13" t="n"/>
    </row>
    <row r="1755">
      <c r="A1755" s="23" t="n"/>
      <c r="B1755" s="13" t="n"/>
      <c r="C1755" s="13" t="n"/>
      <c r="D1755" s="24" t="n"/>
      <c r="E1755" s="13" t="n"/>
      <c r="F1755" s="13" t="n"/>
      <c r="G1755" s="13" t="n"/>
    </row>
    <row r="1756">
      <c r="A1756" s="23" t="n"/>
      <c r="B1756" s="13" t="n"/>
      <c r="C1756" s="13" t="n"/>
      <c r="D1756" s="24" t="n"/>
      <c r="E1756" s="13" t="n"/>
      <c r="F1756" s="13" t="n"/>
      <c r="G1756" s="13" t="n"/>
    </row>
    <row r="1757">
      <c r="A1757" s="23" t="n"/>
      <c r="B1757" s="13" t="n"/>
      <c r="C1757" s="13" t="n"/>
      <c r="D1757" s="24" t="n"/>
      <c r="E1757" s="13" t="n"/>
      <c r="F1757" s="13" t="n"/>
      <c r="G1757" s="13" t="n"/>
    </row>
    <row r="1758">
      <c r="A1758" s="23" t="n"/>
      <c r="B1758" s="13" t="n"/>
      <c r="C1758" s="13" t="n"/>
      <c r="D1758" s="24" t="n"/>
      <c r="E1758" s="13" t="n"/>
      <c r="F1758" s="13" t="n"/>
      <c r="G1758" s="13" t="n"/>
    </row>
    <row r="1759">
      <c r="A1759" s="23" t="n"/>
      <c r="B1759" s="13" t="n"/>
      <c r="C1759" s="13" t="n"/>
      <c r="D1759" s="24" t="n"/>
      <c r="E1759" s="13" t="n"/>
      <c r="F1759" s="13" t="n"/>
      <c r="G1759" s="13" t="n"/>
    </row>
    <row r="1760">
      <c r="A1760" s="23" t="n"/>
      <c r="B1760" s="13" t="n"/>
      <c r="C1760" s="13" t="n"/>
      <c r="D1760" s="24" t="n"/>
      <c r="E1760" s="13" t="n"/>
      <c r="F1760" s="13" t="n"/>
      <c r="G1760" s="13" t="n"/>
    </row>
    <row r="1761">
      <c r="A1761" s="23" t="n"/>
      <c r="B1761" s="13" t="n"/>
      <c r="C1761" s="13" t="n"/>
      <c r="D1761" s="24" t="n"/>
      <c r="E1761" s="13" t="n"/>
      <c r="F1761" s="13" t="n"/>
      <c r="G1761" s="13" t="n"/>
    </row>
    <row r="1762">
      <c r="A1762" s="23" t="n"/>
      <c r="B1762" s="13" t="n"/>
      <c r="C1762" s="13" t="n"/>
      <c r="D1762" s="24" t="n"/>
      <c r="E1762" s="13" t="n"/>
      <c r="F1762" s="13" t="n"/>
      <c r="G1762" s="13" t="n"/>
    </row>
    <row r="1763">
      <c r="A1763" s="23" t="n"/>
      <c r="B1763" s="13" t="n"/>
      <c r="C1763" s="13" t="n"/>
      <c r="D1763" s="24" t="n"/>
      <c r="E1763" s="13" t="n"/>
      <c r="F1763" s="13" t="n"/>
      <c r="G1763" s="13" t="n"/>
    </row>
    <row r="1764">
      <c r="A1764" s="23" t="n"/>
      <c r="B1764" s="13" t="n"/>
      <c r="C1764" s="13" t="n"/>
      <c r="D1764" s="24" t="n"/>
      <c r="E1764" s="13" t="n"/>
      <c r="F1764" s="13" t="n"/>
      <c r="G1764" s="13" t="n"/>
    </row>
    <row r="1765">
      <c r="A1765" s="23" t="n"/>
      <c r="B1765" s="13" t="n"/>
      <c r="C1765" s="13" t="n"/>
      <c r="D1765" s="24" t="n"/>
      <c r="E1765" s="13" t="n"/>
      <c r="F1765" s="13" t="n"/>
      <c r="G1765" s="13" t="n"/>
    </row>
    <row r="1766">
      <c r="A1766" s="23" t="n"/>
      <c r="B1766" s="13" t="n"/>
      <c r="C1766" s="13" t="n"/>
      <c r="D1766" s="24" t="n"/>
      <c r="E1766" s="13" t="n"/>
      <c r="F1766" s="13" t="n"/>
      <c r="G1766" s="13" t="n"/>
    </row>
    <row r="1767">
      <c r="A1767" s="23" t="n"/>
      <c r="B1767" s="13" t="n"/>
      <c r="C1767" s="13" t="n"/>
      <c r="D1767" s="24" t="n"/>
      <c r="E1767" s="13" t="n"/>
      <c r="F1767" s="13" t="n"/>
      <c r="G1767" s="13" t="n"/>
    </row>
    <row r="1768">
      <c r="A1768" s="23" t="n"/>
      <c r="B1768" s="13" t="n"/>
      <c r="C1768" s="13" t="n"/>
      <c r="D1768" s="24" t="n"/>
      <c r="E1768" s="13" t="n"/>
      <c r="F1768" s="13" t="n"/>
      <c r="G1768" s="13" t="n"/>
    </row>
    <row r="1769">
      <c r="A1769" s="23" t="n"/>
      <c r="B1769" s="13" t="n"/>
      <c r="C1769" s="13" t="n"/>
      <c r="D1769" s="24" t="n"/>
      <c r="E1769" s="13" t="n"/>
      <c r="F1769" s="13" t="n"/>
      <c r="G1769" s="13" t="n"/>
    </row>
    <row r="1770">
      <c r="A1770" s="23" t="n"/>
      <c r="B1770" s="13" t="n"/>
      <c r="C1770" s="13" t="n"/>
      <c r="D1770" s="24" t="n"/>
      <c r="E1770" s="13" t="n"/>
      <c r="F1770" s="13" t="n"/>
      <c r="G1770" s="13" t="n"/>
    </row>
    <row r="1771">
      <c r="A1771" s="23" t="n"/>
      <c r="B1771" s="13" t="n"/>
      <c r="C1771" s="13" t="n"/>
      <c r="D1771" s="24" t="n"/>
      <c r="E1771" s="13" t="n"/>
      <c r="F1771" s="13" t="n"/>
      <c r="G1771" s="13" t="n"/>
    </row>
    <row r="1772">
      <c r="A1772" s="23" t="n"/>
      <c r="B1772" s="13" t="n"/>
      <c r="C1772" s="13" t="n"/>
      <c r="D1772" s="24" t="n"/>
      <c r="E1772" s="13" t="n"/>
      <c r="F1772" s="13" t="n"/>
      <c r="G1772" s="13" t="n"/>
    </row>
    <row r="1773">
      <c r="A1773" s="23" t="n"/>
      <c r="B1773" s="13" t="n"/>
      <c r="C1773" s="13" t="n"/>
      <c r="D1773" s="24" t="n"/>
      <c r="E1773" s="13" t="n"/>
      <c r="F1773" s="13" t="n"/>
      <c r="G1773" s="13" t="n"/>
    </row>
    <row r="1774">
      <c r="A1774" s="23" t="n"/>
      <c r="B1774" s="13" t="n"/>
      <c r="C1774" s="13" t="n"/>
      <c r="D1774" s="24" t="n"/>
      <c r="E1774" s="13" t="n"/>
      <c r="F1774" s="13" t="n"/>
      <c r="G1774" s="13" t="n"/>
    </row>
    <row r="1775">
      <c r="A1775" s="23" t="n"/>
      <c r="B1775" s="13" t="n"/>
      <c r="C1775" s="13" t="n"/>
      <c r="D1775" s="24" t="n"/>
      <c r="E1775" s="13" t="n"/>
      <c r="F1775" s="13" t="n"/>
      <c r="G1775" s="13" t="n"/>
    </row>
    <row r="1776">
      <c r="A1776" s="23" t="n"/>
      <c r="B1776" s="13" t="n"/>
      <c r="C1776" s="13" t="n"/>
      <c r="D1776" s="24" t="n"/>
      <c r="E1776" s="13" t="n"/>
      <c r="F1776" s="13" t="n"/>
      <c r="G1776" s="13" t="n"/>
    </row>
    <row r="1777">
      <c r="A1777" s="23" t="n"/>
      <c r="B1777" s="13" t="n"/>
      <c r="C1777" s="13" t="n"/>
      <c r="D1777" s="24" t="n"/>
      <c r="E1777" s="13" t="n"/>
      <c r="F1777" s="13" t="n"/>
      <c r="G1777" s="13" t="n"/>
    </row>
    <row r="1778">
      <c r="A1778" s="23" t="n"/>
      <c r="B1778" s="13" t="n"/>
      <c r="C1778" s="13" t="n"/>
      <c r="D1778" s="24" t="n"/>
      <c r="E1778" s="13" t="n"/>
      <c r="F1778" s="13" t="n"/>
      <c r="G1778" s="13" t="n"/>
    </row>
    <row r="1779">
      <c r="A1779" s="23" t="n"/>
      <c r="B1779" s="13" t="n"/>
      <c r="C1779" s="13" t="n"/>
      <c r="D1779" s="24" t="n"/>
      <c r="E1779" s="13" t="n"/>
      <c r="F1779" s="13" t="n"/>
      <c r="G1779" s="13" t="n"/>
    </row>
    <row r="1780">
      <c r="A1780" s="23" t="n"/>
      <c r="B1780" s="13" t="n"/>
      <c r="C1780" s="13" t="n"/>
      <c r="D1780" s="24" t="n"/>
      <c r="E1780" s="13" t="n"/>
      <c r="F1780" s="13" t="n"/>
      <c r="G1780" s="13" t="n"/>
    </row>
    <row r="1781">
      <c r="A1781" s="23" t="n"/>
      <c r="B1781" s="13" t="n"/>
      <c r="C1781" s="13" t="n"/>
      <c r="D1781" s="24" t="n"/>
      <c r="E1781" s="13" t="n"/>
      <c r="F1781" s="13" t="n"/>
      <c r="G1781" s="13" t="n"/>
    </row>
    <row r="1782">
      <c r="A1782" s="23" t="n"/>
      <c r="B1782" s="13" t="n"/>
      <c r="C1782" s="13" t="n"/>
      <c r="D1782" s="24" t="n"/>
      <c r="E1782" s="13" t="n"/>
      <c r="F1782" s="13" t="n"/>
      <c r="G1782" s="13" t="n"/>
    </row>
    <row r="1783">
      <c r="A1783" s="23" t="n"/>
      <c r="B1783" s="13" t="n"/>
      <c r="C1783" s="13" t="n"/>
      <c r="D1783" s="24" t="n"/>
      <c r="E1783" s="13" t="n"/>
      <c r="F1783" s="13" t="n"/>
      <c r="G1783" s="13" t="n"/>
    </row>
    <row r="1784">
      <c r="A1784" s="23" t="n"/>
      <c r="B1784" s="13" t="n"/>
      <c r="C1784" s="13" t="n"/>
      <c r="D1784" s="24" t="n"/>
      <c r="E1784" s="13" t="n"/>
      <c r="F1784" s="13" t="n"/>
      <c r="G1784" s="13" t="n"/>
    </row>
    <row r="1785">
      <c r="A1785" s="23" t="n"/>
      <c r="B1785" s="13" t="n"/>
      <c r="C1785" s="13" t="n"/>
      <c r="D1785" s="24" t="n"/>
      <c r="E1785" s="13" t="n"/>
      <c r="F1785" s="13" t="n"/>
      <c r="G1785" s="13" t="n"/>
    </row>
    <row r="1786">
      <c r="A1786" s="23" t="n"/>
      <c r="B1786" s="13" t="n"/>
      <c r="C1786" s="13" t="n"/>
      <c r="D1786" s="24" t="n"/>
      <c r="E1786" s="13" t="n"/>
      <c r="F1786" s="13" t="n"/>
      <c r="G1786" s="13" t="n"/>
    </row>
    <row r="1787">
      <c r="A1787" s="23" t="n"/>
      <c r="B1787" s="13" t="n"/>
      <c r="C1787" s="13" t="n"/>
      <c r="D1787" s="24" t="n"/>
      <c r="E1787" s="13" t="n"/>
      <c r="F1787" s="13" t="n"/>
      <c r="G1787" s="13" t="n"/>
    </row>
    <row r="1788">
      <c r="A1788" s="23" t="n"/>
      <c r="B1788" s="13" t="n"/>
      <c r="C1788" s="13" t="n"/>
      <c r="D1788" s="24" t="n"/>
      <c r="E1788" s="13" t="n"/>
      <c r="F1788" s="13" t="n"/>
      <c r="G1788" s="13" t="n"/>
    </row>
    <row r="1789">
      <c r="A1789" s="23" t="n"/>
      <c r="B1789" s="13" t="n"/>
      <c r="C1789" s="13" t="n"/>
      <c r="D1789" s="24" t="n"/>
      <c r="E1789" s="13" t="n"/>
      <c r="F1789" s="13" t="n"/>
      <c r="G1789" s="13" t="n"/>
    </row>
    <row r="1790">
      <c r="A1790" s="23" t="n"/>
      <c r="B1790" s="13" t="n"/>
      <c r="C1790" s="13" t="n"/>
      <c r="D1790" s="24" t="n"/>
      <c r="E1790" s="13" t="n"/>
      <c r="F1790" s="13" t="n"/>
      <c r="G1790" s="13" t="n"/>
    </row>
    <row r="1791">
      <c r="A1791" s="23" t="n"/>
      <c r="B1791" s="13" t="n"/>
      <c r="C1791" s="13" t="n"/>
      <c r="D1791" s="24" t="n"/>
      <c r="E1791" s="13" t="n"/>
      <c r="F1791" s="13" t="n"/>
      <c r="G1791" s="13" t="n"/>
    </row>
    <row r="1792">
      <c r="A1792" s="23" t="n"/>
      <c r="B1792" s="13" t="n"/>
      <c r="C1792" s="13" t="n"/>
      <c r="D1792" s="24" t="n"/>
      <c r="E1792" s="13" t="n"/>
      <c r="F1792" s="13" t="n"/>
      <c r="G1792" s="13" t="n"/>
    </row>
    <row r="1793">
      <c r="A1793" s="23" t="n"/>
      <c r="B1793" s="13" t="n"/>
      <c r="C1793" s="13" t="n"/>
      <c r="D1793" s="24" t="n"/>
      <c r="E1793" s="13" t="n"/>
      <c r="F1793" s="13" t="n"/>
      <c r="G1793" s="13" t="n"/>
    </row>
    <row r="1794">
      <c r="A1794" s="23" t="n"/>
      <c r="B1794" s="13" t="n"/>
      <c r="C1794" s="13" t="n"/>
      <c r="D1794" s="24" t="n"/>
      <c r="E1794" s="13" t="n"/>
      <c r="F1794" s="13" t="n"/>
      <c r="G1794" s="13" t="n"/>
    </row>
    <row r="1795">
      <c r="A1795" s="23" t="n"/>
      <c r="B1795" s="13" t="n"/>
      <c r="C1795" s="13" t="n"/>
      <c r="D1795" s="24" t="n"/>
      <c r="E1795" s="13" t="n"/>
      <c r="F1795" s="13" t="n"/>
      <c r="G1795" s="13" t="n"/>
    </row>
    <row r="1796">
      <c r="A1796" s="23" t="n"/>
      <c r="B1796" s="13" t="n"/>
      <c r="C1796" s="13" t="n"/>
      <c r="D1796" s="24" t="n"/>
      <c r="E1796" s="13" t="n"/>
      <c r="F1796" s="13" t="n"/>
      <c r="G1796" s="13" t="n"/>
    </row>
    <row r="1797">
      <c r="A1797" s="23" t="n"/>
      <c r="B1797" s="13" t="n"/>
      <c r="C1797" s="13" t="n"/>
      <c r="D1797" s="24" t="n"/>
      <c r="E1797" s="13" t="n"/>
      <c r="F1797" s="13" t="n"/>
      <c r="G1797" s="13" t="n"/>
    </row>
    <row r="1798">
      <c r="A1798" s="23" t="n"/>
      <c r="B1798" s="13" t="n"/>
      <c r="C1798" s="13" t="n"/>
      <c r="D1798" s="24" t="n"/>
      <c r="E1798" s="13" t="n"/>
      <c r="F1798" s="13" t="n"/>
      <c r="G1798" s="13" t="n"/>
    </row>
    <row r="1799">
      <c r="A1799" s="23" t="n"/>
      <c r="B1799" s="13" t="n"/>
      <c r="C1799" s="13" t="n"/>
      <c r="D1799" s="24" t="n"/>
      <c r="E1799" s="13" t="n"/>
      <c r="F1799" s="13" t="n"/>
      <c r="G1799" s="13" t="n"/>
    </row>
    <row r="1800">
      <c r="A1800" s="23" t="n"/>
      <c r="B1800" s="13" t="n"/>
      <c r="C1800" s="13" t="n"/>
      <c r="D1800" s="24" t="n"/>
      <c r="E1800" s="13" t="n"/>
      <c r="F1800" s="13" t="n"/>
      <c r="G1800" s="13" t="n"/>
    </row>
    <row r="1801">
      <c r="A1801" s="23" t="n"/>
      <c r="B1801" s="13" t="n"/>
      <c r="C1801" s="13" t="n"/>
      <c r="D1801" s="24" t="n"/>
      <c r="E1801" s="13" t="n"/>
      <c r="F1801" s="13" t="n"/>
      <c r="G1801" s="13" t="n"/>
    </row>
    <row r="1802">
      <c r="A1802" s="23" t="n"/>
      <c r="B1802" s="13" t="n"/>
      <c r="C1802" s="13" t="n"/>
      <c r="D1802" s="24" t="n"/>
      <c r="E1802" s="13" t="n"/>
      <c r="F1802" s="13" t="n"/>
      <c r="G1802" s="13" t="n"/>
    </row>
    <row r="1803">
      <c r="A1803" s="23" t="n"/>
      <c r="B1803" s="13" t="n"/>
      <c r="C1803" s="13" t="n"/>
      <c r="D1803" s="24" t="n"/>
      <c r="E1803" s="13" t="n"/>
      <c r="F1803" s="13" t="n"/>
      <c r="G1803" s="13" t="n"/>
    </row>
    <row r="1804">
      <c r="A1804" s="23" t="n"/>
      <c r="B1804" s="13" t="n"/>
      <c r="C1804" s="13" t="n"/>
      <c r="D1804" s="24" t="n"/>
      <c r="E1804" s="13" t="n"/>
      <c r="F1804" s="13" t="n"/>
      <c r="G1804" s="13" t="n"/>
    </row>
    <row r="1805">
      <c r="A1805" s="23" t="n"/>
      <c r="B1805" s="13" t="n"/>
      <c r="C1805" s="13" t="n"/>
      <c r="D1805" s="24" t="n"/>
      <c r="E1805" s="13" t="n"/>
      <c r="F1805" s="13" t="n"/>
      <c r="G1805" s="13" t="n"/>
    </row>
    <row r="1806">
      <c r="A1806" s="23" t="n"/>
      <c r="B1806" s="13" t="n"/>
      <c r="C1806" s="13" t="n"/>
      <c r="D1806" s="24" t="n"/>
      <c r="E1806" s="13" t="n"/>
      <c r="F1806" s="13" t="n"/>
      <c r="G1806" s="13" t="n"/>
    </row>
    <row r="1807">
      <c r="A1807" s="23" t="n"/>
      <c r="B1807" s="13" t="n"/>
      <c r="C1807" s="13" t="n"/>
      <c r="D1807" s="24" t="n"/>
      <c r="E1807" s="13" t="n"/>
      <c r="F1807" s="13" t="n"/>
      <c r="G1807" s="13" t="n"/>
    </row>
    <row r="1808">
      <c r="A1808" s="23" t="n"/>
      <c r="B1808" s="13" t="n"/>
      <c r="C1808" s="13" t="n"/>
      <c r="D1808" s="24" t="n"/>
      <c r="E1808" s="13" t="n"/>
      <c r="F1808" s="13" t="n"/>
      <c r="G1808" s="13" t="n"/>
    </row>
    <row r="1809">
      <c r="A1809" s="23" t="n"/>
      <c r="B1809" s="13" t="n"/>
      <c r="C1809" s="13" t="n"/>
      <c r="D1809" s="24" t="n"/>
      <c r="E1809" s="13" t="n"/>
      <c r="F1809" s="13" t="n"/>
      <c r="G1809" s="13" t="n"/>
    </row>
    <row r="1810">
      <c r="A1810" s="23" t="n"/>
      <c r="B1810" s="13" t="n"/>
      <c r="C1810" s="13" t="n"/>
      <c r="D1810" s="24" t="n"/>
      <c r="E1810" s="13" t="n"/>
      <c r="F1810" s="13" t="n"/>
      <c r="G1810" s="13" t="n"/>
    </row>
    <row r="1811">
      <c r="A1811" s="23" t="n"/>
      <c r="B1811" s="13" t="n"/>
      <c r="C1811" s="13" t="n"/>
      <c r="D1811" s="24" t="n"/>
      <c r="E1811" s="13" t="n"/>
      <c r="F1811" s="13" t="n"/>
      <c r="G1811" s="13" t="n"/>
    </row>
    <row r="1812">
      <c r="A1812" s="23" t="n"/>
      <c r="B1812" s="13" t="n"/>
      <c r="C1812" s="13" t="n"/>
      <c r="D1812" s="24" t="n"/>
      <c r="E1812" s="13" t="n"/>
      <c r="F1812" s="13" t="n"/>
      <c r="G1812" s="13" t="n"/>
    </row>
    <row r="1813">
      <c r="A1813" s="23" t="n"/>
      <c r="B1813" s="13" t="n"/>
      <c r="C1813" s="13" t="n"/>
      <c r="D1813" s="24" t="n"/>
      <c r="E1813" s="13" t="n"/>
      <c r="F1813" s="13" t="n"/>
      <c r="G1813" s="13" t="n"/>
    </row>
    <row r="1814">
      <c r="A1814" s="23" t="n"/>
      <c r="B1814" s="13" t="n"/>
      <c r="C1814" s="13" t="n"/>
      <c r="D1814" s="24" t="n"/>
      <c r="E1814" s="13" t="n"/>
      <c r="F1814" s="13" t="n"/>
      <c r="G1814" s="13" t="n"/>
    </row>
    <row r="1815">
      <c r="A1815" s="23" t="n"/>
      <c r="B1815" s="13" t="n"/>
      <c r="C1815" s="13" t="n"/>
      <c r="D1815" s="24" t="n"/>
      <c r="E1815" s="13" t="n"/>
      <c r="F1815" s="13" t="n"/>
      <c r="G1815" s="13" t="n"/>
    </row>
    <row r="1816">
      <c r="A1816" s="23" t="n"/>
      <c r="B1816" s="13" t="n"/>
      <c r="C1816" s="13" t="n"/>
      <c r="D1816" s="24" t="n"/>
      <c r="E1816" s="13" t="n"/>
      <c r="F1816" s="13" t="n"/>
      <c r="G1816" s="13" t="n"/>
    </row>
    <row r="1817">
      <c r="A1817" s="23" t="n"/>
      <c r="B1817" s="13" t="n"/>
      <c r="C1817" s="13" t="n"/>
      <c r="D1817" s="24" t="n"/>
      <c r="E1817" s="13" t="n"/>
      <c r="F1817" s="13" t="n"/>
      <c r="G1817" s="13" t="n"/>
    </row>
    <row r="1818">
      <c r="A1818" s="23" t="n"/>
      <c r="B1818" s="13" t="n"/>
      <c r="C1818" s="13" t="n"/>
      <c r="D1818" s="24" t="n"/>
      <c r="E1818" s="13" t="n"/>
      <c r="F1818" s="13" t="n"/>
      <c r="G1818" s="13" t="n"/>
    </row>
    <row r="1819">
      <c r="A1819" s="23" t="n"/>
      <c r="B1819" s="13" t="n"/>
      <c r="C1819" s="13" t="n"/>
      <c r="D1819" s="24" t="n"/>
      <c r="E1819" s="13" t="n"/>
      <c r="F1819" s="13" t="n"/>
      <c r="G1819" s="13" t="n"/>
    </row>
    <row r="1820">
      <c r="A1820" s="23" t="n"/>
      <c r="B1820" s="13" t="n"/>
      <c r="C1820" s="13" t="n"/>
      <c r="D1820" s="24" t="n"/>
      <c r="E1820" s="13" t="n"/>
      <c r="F1820" s="13" t="n"/>
      <c r="G1820" s="13" t="n"/>
    </row>
    <row r="1821">
      <c r="A1821" s="23" t="n"/>
      <c r="B1821" s="13" t="n"/>
      <c r="C1821" s="13" t="n"/>
      <c r="D1821" s="24" t="n"/>
      <c r="E1821" s="13" t="n"/>
      <c r="F1821" s="13" t="n"/>
      <c r="G1821" s="13" t="n"/>
    </row>
    <row r="1822">
      <c r="A1822" s="23" t="n"/>
      <c r="B1822" s="13" t="n"/>
      <c r="C1822" s="13" t="n"/>
      <c r="D1822" s="24" t="n"/>
      <c r="E1822" s="13" t="n"/>
      <c r="F1822" s="13" t="n"/>
      <c r="G1822" s="13" t="n"/>
    </row>
    <row r="1823">
      <c r="A1823" s="23" t="n"/>
      <c r="B1823" s="13" t="n"/>
      <c r="C1823" s="13" t="n"/>
      <c r="D1823" s="24" t="n"/>
      <c r="E1823" s="13" t="n"/>
      <c r="F1823" s="13" t="n"/>
      <c r="G1823" s="13" t="n"/>
    </row>
    <row r="1824">
      <c r="A1824" s="23" t="n"/>
      <c r="B1824" s="13" t="n"/>
      <c r="C1824" s="13" t="n"/>
      <c r="D1824" s="24" t="n"/>
      <c r="E1824" s="13" t="n"/>
      <c r="F1824" s="13" t="n"/>
      <c r="G1824" s="13" t="n"/>
    </row>
    <row r="1825">
      <c r="A1825" s="23" t="n"/>
      <c r="B1825" s="13" t="n"/>
      <c r="C1825" s="13" t="n"/>
      <c r="D1825" s="24" t="n"/>
      <c r="E1825" s="13" t="n"/>
      <c r="F1825" s="13" t="n"/>
      <c r="G1825" s="13" t="n"/>
    </row>
    <row r="1826">
      <c r="A1826" s="23" t="n"/>
      <c r="B1826" s="13" t="n"/>
      <c r="C1826" s="13" t="n"/>
      <c r="D1826" s="24" t="n"/>
      <c r="E1826" s="13" t="n"/>
      <c r="F1826" s="13" t="n"/>
      <c r="G1826" s="13" t="n"/>
    </row>
    <row r="1827">
      <c r="A1827" s="23" t="n"/>
      <c r="B1827" s="13" t="n"/>
      <c r="C1827" s="13" t="n"/>
      <c r="D1827" s="24" t="n"/>
      <c r="E1827" s="13" t="n"/>
      <c r="F1827" s="13" t="n"/>
      <c r="G1827" s="13" t="n"/>
    </row>
    <row r="1828">
      <c r="A1828" s="23" t="n"/>
      <c r="B1828" s="13" t="n"/>
      <c r="C1828" s="13" t="n"/>
      <c r="D1828" s="24" t="n"/>
      <c r="E1828" s="13" t="n"/>
      <c r="F1828" s="13" t="n"/>
      <c r="G1828" s="13" t="n"/>
    </row>
    <row r="1829">
      <c r="A1829" s="23" t="n"/>
      <c r="B1829" s="13" t="n"/>
      <c r="C1829" s="13" t="n"/>
      <c r="D1829" s="24" t="n"/>
      <c r="E1829" s="13" t="n"/>
      <c r="F1829" s="13" t="n"/>
      <c r="G1829" s="13" t="n"/>
    </row>
    <row r="1830">
      <c r="A1830" s="23" t="n"/>
      <c r="B1830" s="13" t="n"/>
      <c r="C1830" s="13" t="n"/>
      <c r="D1830" s="24" t="n"/>
      <c r="E1830" s="13" t="n"/>
      <c r="F1830" s="13" t="n"/>
      <c r="G1830" s="13" t="n"/>
    </row>
    <row r="1831">
      <c r="A1831" s="23" t="n"/>
      <c r="B1831" s="13" t="n"/>
      <c r="C1831" s="13" t="n"/>
      <c r="D1831" s="24" t="n"/>
      <c r="E1831" s="13" t="n"/>
      <c r="F1831" s="13" t="n"/>
      <c r="G1831" s="13" t="n"/>
    </row>
    <row r="1832">
      <c r="A1832" s="23" t="n"/>
      <c r="B1832" s="13" t="n"/>
      <c r="C1832" s="13" t="n"/>
      <c r="D1832" s="24" t="n"/>
      <c r="E1832" s="13" t="n"/>
      <c r="F1832" s="13" t="n"/>
      <c r="G1832" s="13" t="n"/>
    </row>
    <row r="1833">
      <c r="A1833" s="23" t="n"/>
      <c r="B1833" s="13" t="n"/>
      <c r="C1833" s="13" t="n"/>
      <c r="D1833" s="24" t="n"/>
      <c r="E1833" s="13" t="n"/>
      <c r="F1833" s="13" t="n"/>
      <c r="G1833" s="13" t="n"/>
    </row>
    <row r="1834">
      <c r="A1834" s="23" t="n"/>
      <c r="B1834" s="13" t="n"/>
      <c r="C1834" s="13" t="n"/>
      <c r="D1834" s="24" t="n"/>
      <c r="E1834" s="13" t="n"/>
      <c r="F1834" s="13" t="n"/>
      <c r="G1834" s="13" t="n"/>
    </row>
    <row r="1835">
      <c r="A1835" s="23" t="n"/>
      <c r="B1835" s="13" t="n"/>
      <c r="C1835" s="13" t="n"/>
      <c r="D1835" s="24" t="n"/>
      <c r="E1835" s="13" t="n"/>
      <c r="F1835" s="13" t="n"/>
      <c r="G1835" s="13" t="n"/>
    </row>
    <row r="1836">
      <c r="A1836" s="23" t="n"/>
      <c r="B1836" s="13" t="n"/>
      <c r="C1836" s="13" t="n"/>
      <c r="D1836" s="24" t="n"/>
      <c r="E1836" s="13" t="n"/>
      <c r="F1836" s="13" t="n"/>
      <c r="G1836" s="13" t="n"/>
    </row>
    <row r="1837">
      <c r="A1837" s="23" t="n"/>
      <c r="B1837" s="13" t="n"/>
      <c r="C1837" s="13" t="n"/>
      <c r="D1837" s="24" t="n"/>
      <c r="E1837" s="13" t="n"/>
      <c r="F1837" s="13" t="n"/>
      <c r="G1837" s="13" t="n"/>
    </row>
    <row r="1838">
      <c r="A1838" s="23" t="n"/>
      <c r="B1838" s="13" t="n"/>
      <c r="C1838" s="13" t="n"/>
      <c r="D1838" s="24" t="n"/>
      <c r="E1838" s="13" t="n"/>
      <c r="F1838" s="13" t="n"/>
      <c r="G1838" s="13" t="n"/>
    </row>
    <row r="1839">
      <c r="A1839" s="23" t="n"/>
      <c r="B1839" s="13" t="n"/>
      <c r="C1839" s="13" t="n"/>
      <c r="D1839" s="24" t="n"/>
      <c r="E1839" s="13" t="n"/>
      <c r="F1839" s="13" t="n"/>
      <c r="G1839" s="13" t="n"/>
    </row>
    <row r="1840">
      <c r="A1840" s="23" t="n"/>
      <c r="B1840" s="13" t="n"/>
      <c r="C1840" s="13" t="n"/>
      <c r="D1840" s="24" t="n"/>
      <c r="E1840" s="13" t="n"/>
      <c r="F1840" s="13" t="n"/>
      <c r="G1840" s="13" t="n"/>
    </row>
    <row r="1841">
      <c r="A1841" s="23" t="n"/>
      <c r="B1841" s="13" t="n"/>
      <c r="C1841" s="13" t="n"/>
      <c r="D1841" s="24" t="n"/>
      <c r="E1841" s="13" t="n"/>
      <c r="F1841" s="13" t="n"/>
      <c r="G1841" s="13" t="n"/>
    </row>
    <row r="1842">
      <c r="A1842" s="23" t="n"/>
      <c r="B1842" s="13" t="n"/>
      <c r="C1842" s="13" t="n"/>
      <c r="D1842" s="24" t="n"/>
      <c r="E1842" s="13" t="n"/>
      <c r="F1842" s="13" t="n"/>
      <c r="G1842" s="13" t="n"/>
    </row>
    <row r="1843">
      <c r="A1843" s="23" t="n"/>
      <c r="B1843" s="13" t="n"/>
      <c r="C1843" s="13" t="n"/>
      <c r="D1843" s="24" t="n"/>
      <c r="E1843" s="13" t="n"/>
      <c r="F1843" s="13" t="n"/>
      <c r="G1843" s="13" t="n"/>
    </row>
    <row r="1844">
      <c r="A1844" s="23" t="n"/>
      <c r="B1844" s="13" t="n"/>
      <c r="C1844" s="13" t="n"/>
      <c r="D1844" s="24" t="n"/>
      <c r="E1844" s="13" t="n"/>
      <c r="F1844" s="13" t="n"/>
      <c r="G1844" s="13" t="n"/>
    </row>
    <row r="1845">
      <c r="A1845" s="23" t="n"/>
      <c r="B1845" s="13" t="n"/>
      <c r="C1845" s="13" t="n"/>
      <c r="D1845" s="24" t="n"/>
      <c r="E1845" s="13" t="n"/>
      <c r="F1845" s="13" t="n"/>
      <c r="G1845" s="13" t="n"/>
    </row>
    <row r="1846">
      <c r="A1846" s="23" t="n"/>
      <c r="B1846" s="13" t="n"/>
      <c r="C1846" s="13" t="n"/>
      <c r="D1846" s="24" t="n"/>
      <c r="E1846" s="13" t="n"/>
      <c r="F1846" s="13" t="n"/>
      <c r="G1846" s="13" t="n"/>
    </row>
    <row r="1847">
      <c r="A1847" s="23" t="n"/>
      <c r="B1847" s="13" t="n"/>
      <c r="C1847" s="13" t="n"/>
      <c r="D1847" s="24" t="n"/>
      <c r="E1847" s="13" t="n"/>
      <c r="F1847" s="13" t="n"/>
      <c r="G1847" s="13" t="n"/>
    </row>
    <row r="1848">
      <c r="A1848" s="23" t="n"/>
      <c r="B1848" s="13" t="n"/>
      <c r="C1848" s="13" t="n"/>
      <c r="D1848" s="24" t="n"/>
      <c r="E1848" s="13" t="n"/>
      <c r="F1848" s="13" t="n"/>
      <c r="G1848" s="13" t="n"/>
    </row>
    <row r="1849">
      <c r="A1849" s="23" t="n"/>
      <c r="B1849" s="13" t="n"/>
      <c r="C1849" s="13" t="n"/>
      <c r="D1849" s="24" t="n"/>
      <c r="E1849" s="13" t="n"/>
      <c r="F1849" s="13" t="n"/>
      <c r="G1849" s="13" t="n"/>
    </row>
    <row r="1850">
      <c r="A1850" s="23" t="n"/>
      <c r="B1850" s="13" t="n"/>
      <c r="C1850" s="13" t="n"/>
      <c r="D1850" s="24" t="n"/>
      <c r="E1850" s="13" t="n"/>
      <c r="F1850" s="13" t="n"/>
      <c r="G1850" s="13" t="n"/>
    </row>
    <row r="1851">
      <c r="A1851" s="23" t="n"/>
      <c r="B1851" s="13" t="n"/>
      <c r="C1851" s="13" t="n"/>
      <c r="D1851" s="24" t="n"/>
      <c r="E1851" s="13" t="n"/>
      <c r="F1851" s="13" t="n"/>
      <c r="G1851" s="13" t="n"/>
    </row>
    <row r="1852">
      <c r="A1852" s="23" t="n"/>
      <c r="B1852" s="13" t="n"/>
      <c r="C1852" s="13" t="n"/>
      <c r="D1852" s="24" t="n"/>
      <c r="E1852" s="13" t="n"/>
      <c r="F1852" s="13" t="n"/>
      <c r="G1852" s="13" t="n"/>
    </row>
    <row r="1853">
      <c r="A1853" s="23" t="n"/>
      <c r="B1853" s="13" t="n"/>
      <c r="C1853" s="13" t="n"/>
      <c r="D1853" s="24" t="n"/>
      <c r="E1853" s="13" t="n"/>
      <c r="F1853" s="13" t="n"/>
      <c r="G1853" s="13" t="n"/>
    </row>
    <row r="1854">
      <c r="A1854" s="23" t="n"/>
      <c r="B1854" s="13" t="n"/>
      <c r="C1854" s="13" t="n"/>
      <c r="D1854" s="24" t="n"/>
      <c r="E1854" s="13" t="n"/>
      <c r="F1854" s="13" t="n"/>
      <c r="G1854" s="13" t="n"/>
    </row>
    <row r="1855">
      <c r="A1855" s="23" t="n"/>
      <c r="B1855" s="13" t="n"/>
      <c r="C1855" s="13" t="n"/>
      <c r="D1855" s="24" t="n"/>
      <c r="E1855" s="13" t="n"/>
      <c r="F1855" s="13" t="n"/>
      <c r="G1855" s="13" t="n"/>
    </row>
    <row r="1856">
      <c r="A1856" s="23" t="n"/>
      <c r="B1856" s="13" t="n"/>
      <c r="C1856" s="13" t="n"/>
      <c r="D1856" s="24" t="n"/>
      <c r="E1856" s="13" t="n"/>
      <c r="F1856" s="13" t="n"/>
      <c r="G1856" s="13" t="n"/>
    </row>
    <row r="1857">
      <c r="A1857" s="23" t="n"/>
      <c r="B1857" s="13" t="n"/>
      <c r="C1857" s="13" t="n"/>
      <c r="D1857" s="24" t="n"/>
      <c r="E1857" s="13" t="n"/>
      <c r="F1857" s="13" t="n"/>
      <c r="G1857" s="13" t="n"/>
    </row>
    <row r="1858">
      <c r="A1858" s="23" t="n"/>
      <c r="B1858" s="13" t="n"/>
      <c r="C1858" s="13" t="n"/>
      <c r="D1858" s="24" t="n"/>
      <c r="E1858" s="13" t="n"/>
      <c r="F1858" s="13" t="n"/>
      <c r="G1858" s="13" t="n"/>
    </row>
    <row r="1859">
      <c r="A1859" s="23" t="n"/>
      <c r="B1859" s="13" t="n"/>
      <c r="C1859" s="13" t="n"/>
      <c r="D1859" s="24" t="n"/>
      <c r="E1859" s="13" t="n"/>
      <c r="F1859" s="13" t="n"/>
      <c r="G1859" s="13" t="n"/>
    </row>
    <row r="1860">
      <c r="A1860" s="23" t="n"/>
      <c r="B1860" s="13" t="n"/>
      <c r="C1860" s="13" t="n"/>
      <c r="D1860" s="24" t="n"/>
      <c r="E1860" s="13" t="n"/>
      <c r="F1860" s="13" t="n"/>
      <c r="G1860" s="13" t="n"/>
    </row>
    <row r="1861">
      <c r="A1861" s="23" t="n"/>
      <c r="B1861" s="13" t="n"/>
      <c r="C1861" s="13" t="n"/>
      <c r="D1861" s="24" t="n"/>
      <c r="E1861" s="13" t="n"/>
      <c r="F1861" s="13" t="n"/>
      <c r="G1861" s="13" t="n"/>
    </row>
    <row r="1862">
      <c r="A1862" s="23" t="n"/>
      <c r="B1862" s="13" t="n"/>
      <c r="C1862" s="13" t="n"/>
      <c r="D1862" s="24" t="n"/>
      <c r="E1862" s="13" t="n"/>
      <c r="F1862" s="13" t="n"/>
      <c r="G1862" s="13" t="n"/>
    </row>
    <row r="1863">
      <c r="A1863" s="23" t="n"/>
      <c r="B1863" s="13" t="n"/>
      <c r="C1863" s="13" t="n"/>
      <c r="D1863" s="24" t="n"/>
      <c r="E1863" s="13" t="n"/>
      <c r="F1863" s="13" t="n"/>
      <c r="G1863" s="13" t="n"/>
    </row>
    <row r="1864">
      <c r="A1864" s="23" t="n"/>
      <c r="B1864" s="13" t="n"/>
      <c r="C1864" s="13" t="n"/>
      <c r="D1864" s="24" t="n"/>
      <c r="E1864" s="13" t="n"/>
      <c r="F1864" s="13" t="n"/>
      <c r="G1864" s="13" t="n"/>
    </row>
    <row r="1865">
      <c r="A1865" s="23" t="n"/>
      <c r="B1865" s="13" t="n"/>
      <c r="C1865" s="13" t="n"/>
      <c r="D1865" s="24" t="n"/>
      <c r="E1865" s="13" t="n"/>
      <c r="F1865" s="13" t="n"/>
      <c r="G1865" s="13" t="n"/>
    </row>
    <row r="1866">
      <c r="A1866" s="23" t="n"/>
      <c r="B1866" s="13" t="n"/>
      <c r="C1866" s="13" t="n"/>
      <c r="D1866" s="24" t="n"/>
      <c r="E1866" s="13" t="n"/>
      <c r="F1866" s="13" t="n"/>
      <c r="G1866" s="13" t="n"/>
    </row>
    <row r="1867">
      <c r="A1867" s="23" t="n"/>
      <c r="B1867" s="13" t="n"/>
      <c r="C1867" s="13" t="n"/>
      <c r="D1867" s="24" t="n"/>
      <c r="E1867" s="13" t="n"/>
      <c r="F1867" s="13" t="n"/>
      <c r="G1867" s="13" t="n"/>
    </row>
    <row r="1868">
      <c r="A1868" s="23" t="n"/>
      <c r="B1868" s="13" t="n"/>
      <c r="C1868" s="13" t="n"/>
      <c r="D1868" s="24" t="n"/>
      <c r="E1868" s="13" t="n"/>
      <c r="F1868" s="13" t="n"/>
      <c r="G1868" s="13" t="n"/>
    </row>
    <row r="1869">
      <c r="A1869" s="23" t="n"/>
      <c r="B1869" s="13" t="n"/>
      <c r="C1869" s="13" t="n"/>
      <c r="D1869" s="24" t="n"/>
      <c r="E1869" s="13" t="n"/>
      <c r="F1869" s="13" t="n"/>
      <c r="G1869" s="13" t="n"/>
    </row>
    <row r="1870">
      <c r="A1870" s="23" t="n"/>
      <c r="B1870" s="13" t="n"/>
      <c r="C1870" s="13" t="n"/>
      <c r="D1870" s="24" t="n"/>
      <c r="E1870" s="13" t="n"/>
      <c r="F1870" s="13" t="n"/>
      <c r="G1870" s="13" t="n"/>
    </row>
    <row r="1871">
      <c r="A1871" s="23" t="n"/>
      <c r="B1871" s="13" t="n"/>
      <c r="C1871" s="13" t="n"/>
      <c r="D1871" s="24" t="n"/>
      <c r="E1871" s="13" t="n"/>
      <c r="F1871" s="13" t="n"/>
      <c r="G1871" s="13" t="n"/>
    </row>
    <row r="1872">
      <c r="A1872" s="23" t="n"/>
      <c r="B1872" s="13" t="n"/>
      <c r="C1872" s="13" t="n"/>
      <c r="D1872" s="24" t="n"/>
      <c r="E1872" s="13" t="n"/>
      <c r="F1872" s="13" t="n"/>
      <c r="G1872" s="13" t="n"/>
    </row>
    <row r="1873">
      <c r="A1873" s="23" t="n"/>
      <c r="B1873" s="13" t="n"/>
      <c r="C1873" s="13" t="n"/>
      <c r="D1873" s="24" t="n"/>
      <c r="E1873" s="13" t="n"/>
      <c r="F1873" s="13" t="n"/>
      <c r="G1873" s="13" t="n"/>
    </row>
    <row r="1874">
      <c r="A1874" s="23" t="n"/>
      <c r="B1874" s="13" t="n"/>
      <c r="C1874" s="13" t="n"/>
      <c r="D1874" s="24" t="n"/>
      <c r="E1874" s="13" t="n"/>
      <c r="F1874" s="13" t="n"/>
      <c r="G1874" s="13" t="n"/>
    </row>
    <row r="1875">
      <c r="A1875" s="23" t="n"/>
      <c r="B1875" s="13" t="n"/>
      <c r="C1875" s="13" t="n"/>
      <c r="D1875" s="24" t="n"/>
      <c r="E1875" s="13" t="n"/>
      <c r="F1875" s="13" t="n"/>
      <c r="G1875" s="13" t="n"/>
    </row>
    <row r="1876">
      <c r="A1876" s="23" t="n"/>
      <c r="B1876" s="13" t="n"/>
      <c r="C1876" s="13" t="n"/>
      <c r="D1876" s="24" t="n"/>
      <c r="E1876" s="13" t="n"/>
      <c r="F1876" s="13" t="n"/>
      <c r="G1876" s="13" t="n"/>
    </row>
    <row r="1877">
      <c r="A1877" s="23" t="n"/>
      <c r="B1877" s="13" t="n"/>
      <c r="C1877" s="13" t="n"/>
      <c r="D1877" s="24" t="n"/>
      <c r="E1877" s="13" t="n"/>
      <c r="F1877" s="13" t="n"/>
      <c r="G1877" s="13" t="n"/>
    </row>
    <row r="1878">
      <c r="A1878" s="23" t="n"/>
      <c r="B1878" s="13" t="n"/>
      <c r="C1878" s="13" t="n"/>
      <c r="D1878" s="24" t="n"/>
      <c r="E1878" s="13" t="n"/>
      <c r="F1878" s="13" t="n"/>
      <c r="G1878" s="13" t="n"/>
    </row>
    <row r="1879">
      <c r="A1879" s="23" t="n"/>
      <c r="B1879" s="13" t="n"/>
      <c r="C1879" s="13" t="n"/>
      <c r="D1879" s="24" t="n"/>
      <c r="E1879" s="13" t="n"/>
      <c r="F1879" s="13" t="n"/>
      <c r="G1879" s="13" t="n"/>
    </row>
    <row r="1880">
      <c r="A1880" s="23" t="n"/>
      <c r="B1880" s="13" t="n"/>
      <c r="C1880" s="13" t="n"/>
      <c r="D1880" s="24" t="n"/>
      <c r="E1880" s="13" t="n"/>
      <c r="F1880" s="13" t="n"/>
      <c r="G1880" s="13" t="n"/>
    </row>
    <row r="1881">
      <c r="A1881" s="23" t="n"/>
      <c r="B1881" s="13" t="n"/>
      <c r="C1881" s="13" t="n"/>
      <c r="D1881" s="24" t="n"/>
      <c r="E1881" s="13" t="n"/>
      <c r="F1881" s="13" t="n"/>
      <c r="G1881" s="13" t="n"/>
    </row>
    <row r="1882">
      <c r="A1882" s="23" t="n"/>
      <c r="B1882" s="13" t="n"/>
      <c r="C1882" s="13" t="n"/>
      <c r="D1882" s="24" t="n"/>
      <c r="E1882" s="13" t="n"/>
      <c r="F1882" s="13" t="n"/>
      <c r="G1882" s="13" t="n"/>
    </row>
    <row r="1883">
      <c r="A1883" s="23" t="n"/>
      <c r="B1883" s="13" t="n"/>
      <c r="C1883" s="13" t="n"/>
      <c r="D1883" s="24" t="n"/>
      <c r="E1883" s="13" t="n"/>
      <c r="F1883" s="13" t="n"/>
      <c r="G1883" s="13" t="n"/>
    </row>
    <row r="1884">
      <c r="A1884" s="23" t="n"/>
      <c r="B1884" s="13" t="n"/>
      <c r="C1884" s="13" t="n"/>
      <c r="D1884" s="24" t="n"/>
      <c r="E1884" s="13" t="n"/>
      <c r="F1884" s="13" t="n"/>
      <c r="G1884" s="13" t="n"/>
    </row>
    <row r="1885">
      <c r="A1885" s="23" t="n"/>
      <c r="B1885" s="13" t="n"/>
      <c r="C1885" s="13" t="n"/>
      <c r="D1885" s="24" t="n"/>
      <c r="E1885" s="13" t="n"/>
      <c r="F1885" s="13" t="n"/>
      <c r="G1885" s="13" t="n"/>
    </row>
    <row r="1886">
      <c r="A1886" s="23" t="n"/>
      <c r="B1886" s="13" t="n"/>
      <c r="C1886" s="13" t="n"/>
      <c r="D1886" s="24" t="n"/>
      <c r="E1886" s="13" t="n"/>
      <c r="F1886" s="13" t="n"/>
      <c r="G1886" s="13" t="n"/>
    </row>
    <row r="1887">
      <c r="A1887" s="23" t="n"/>
      <c r="B1887" s="13" t="n"/>
      <c r="C1887" s="13" t="n"/>
      <c r="D1887" s="24" t="n"/>
      <c r="E1887" s="13" t="n"/>
      <c r="F1887" s="13" t="n"/>
      <c r="G1887" s="13" t="n"/>
    </row>
    <row r="1888">
      <c r="A1888" s="23" t="n"/>
      <c r="B1888" s="13" t="n"/>
      <c r="C1888" s="13" t="n"/>
      <c r="D1888" s="24" t="n"/>
      <c r="E1888" s="13" t="n"/>
      <c r="F1888" s="13" t="n"/>
      <c r="G1888" s="13" t="n"/>
    </row>
    <row r="1889">
      <c r="A1889" s="23" t="n"/>
      <c r="B1889" s="13" t="n"/>
      <c r="C1889" s="13" t="n"/>
      <c r="D1889" s="24" t="n"/>
      <c r="E1889" s="13" t="n"/>
      <c r="F1889" s="13" t="n"/>
      <c r="G1889" s="13" t="n"/>
    </row>
    <row r="1890">
      <c r="A1890" s="23" t="n"/>
      <c r="B1890" s="13" t="n"/>
      <c r="C1890" s="13" t="n"/>
      <c r="D1890" s="24" t="n"/>
      <c r="E1890" s="13" t="n"/>
      <c r="F1890" s="13" t="n"/>
      <c r="G1890" s="13" t="n"/>
    </row>
    <row r="1891">
      <c r="A1891" s="23" t="n"/>
      <c r="B1891" s="13" t="n"/>
      <c r="C1891" s="13" t="n"/>
      <c r="D1891" s="24" t="n"/>
      <c r="E1891" s="13" t="n"/>
      <c r="F1891" s="13" t="n"/>
      <c r="G1891" s="13" t="n"/>
    </row>
    <row r="1892">
      <c r="A1892" s="23" t="n"/>
      <c r="B1892" s="13" t="n"/>
      <c r="C1892" s="13" t="n"/>
      <c r="D1892" s="24" t="n"/>
      <c r="E1892" s="13" t="n"/>
      <c r="F1892" s="13" t="n"/>
      <c r="G1892" s="13" t="n"/>
    </row>
    <row r="1893">
      <c r="A1893" s="23" t="n"/>
      <c r="B1893" s="13" t="n"/>
      <c r="C1893" s="13" t="n"/>
      <c r="D1893" s="24" t="n"/>
      <c r="E1893" s="13" t="n"/>
      <c r="F1893" s="13" t="n"/>
      <c r="G1893" s="13" t="n"/>
    </row>
    <row r="1894">
      <c r="A1894" s="23" t="n"/>
      <c r="B1894" s="13" t="n"/>
      <c r="C1894" s="13" t="n"/>
      <c r="D1894" s="24" t="n"/>
      <c r="E1894" s="13" t="n"/>
      <c r="F1894" s="13" t="n"/>
      <c r="G1894" s="13" t="n"/>
    </row>
    <row r="1895">
      <c r="A1895" s="23" t="n"/>
      <c r="B1895" s="13" t="n"/>
      <c r="C1895" s="13" t="n"/>
      <c r="D1895" s="24" t="n"/>
      <c r="E1895" s="13" t="n"/>
      <c r="F1895" s="13" t="n"/>
      <c r="G1895" s="13" t="n"/>
    </row>
    <row r="1896">
      <c r="A1896" s="23" t="n"/>
      <c r="B1896" s="13" t="n"/>
      <c r="C1896" s="13" t="n"/>
      <c r="D1896" s="24" t="n"/>
      <c r="E1896" s="13" t="n"/>
      <c r="F1896" s="13" t="n"/>
      <c r="G1896" s="13" t="n"/>
    </row>
    <row r="1897">
      <c r="A1897" s="23" t="n"/>
      <c r="B1897" s="13" t="n"/>
      <c r="C1897" s="13" t="n"/>
      <c r="D1897" s="24" t="n"/>
      <c r="E1897" s="13" t="n"/>
      <c r="F1897" s="13" t="n"/>
      <c r="G1897" s="13" t="n"/>
    </row>
    <row r="1898">
      <c r="A1898" s="23" t="n"/>
      <c r="B1898" s="13" t="n"/>
      <c r="C1898" s="13" t="n"/>
      <c r="D1898" s="24" t="n"/>
      <c r="E1898" s="13" t="n"/>
      <c r="F1898" s="13" t="n"/>
      <c r="G1898" s="13" t="n"/>
    </row>
    <row r="1899">
      <c r="A1899" s="23" t="n"/>
      <c r="B1899" s="13" t="n"/>
      <c r="C1899" s="13" t="n"/>
      <c r="D1899" s="24" t="n"/>
      <c r="E1899" s="13" t="n"/>
      <c r="F1899" s="13" t="n"/>
      <c r="G1899" s="13" t="n"/>
    </row>
    <row r="1900">
      <c r="A1900" s="23" t="n"/>
      <c r="B1900" s="13" t="n"/>
      <c r="C1900" s="13" t="n"/>
      <c r="D1900" s="24" t="n"/>
      <c r="E1900" s="13" t="n"/>
      <c r="F1900" s="13" t="n"/>
      <c r="G1900" s="13" t="n"/>
    </row>
    <row r="1901">
      <c r="A1901" s="23" t="n"/>
      <c r="B1901" s="13" t="n"/>
      <c r="C1901" s="13" t="n"/>
      <c r="D1901" s="24" t="n"/>
      <c r="E1901" s="13" t="n"/>
      <c r="F1901" s="13" t="n"/>
      <c r="G1901" s="13" t="n"/>
    </row>
    <row r="1902">
      <c r="A1902" s="23" t="n"/>
      <c r="B1902" s="13" t="n"/>
      <c r="C1902" s="13" t="n"/>
      <c r="D1902" s="24" t="n"/>
      <c r="E1902" s="13" t="n"/>
      <c r="F1902" s="13" t="n"/>
      <c r="G1902" s="13" t="n"/>
    </row>
    <row r="1903">
      <c r="A1903" s="23" t="n"/>
      <c r="B1903" s="13" t="n"/>
      <c r="C1903" s="13" t="n"/>
      <c r="D1903" s="24" t="n"/>
      <c r="E1903" s="13" t="n"/>
      <c r="F1903" s="13" t="n"/>
      <c r="G1903" s="13" t="n"/>
    </row>
    <row r="1904">
      <c r="A1904" s="23" t="n"/>
      <c r="B1904" s="13" t="n"/>
      <c r="C1904" s="13" t="n"/>
      <c r="D1904" s="24" t="n"/>
      <c r="E1904" s="13" t="n"/>
      <c r="F1904" s="13" t="n"/>
      <c r="G1904" s="13" t="n"/>
    </row>
    <row r="1905">
      <c r="A1905" s="23" t="n"/>
      <c r="B1905" s="13" t="n"/>
      <c r="C1905" s="13" t="n"/>
      <c r="D1905" s="24" t="n"/>
      <c r="E1905" s="13" t="n"/>
      <c r="F1905" s="13" t="n"/>
      <c r="G1905" s="13" t="n"/>
    </row>
    <row r="1906">
      <c r="A1906" s="23" t="n"/>
      <c r="B1906" s="13" t="n"/>
      <c r="C1906" s="13" t="n"/>
      <c r="D1906" s="24" t="n"/>
      <c r="E1906" s="13" t="n"/>
      <c r="F1906" s="13" t="n"/>
      <c r="G1906" s="13" t="n"/>
    </row>
    <row r="1907">
      <c r="A1907" s="23" t="n"/>
      <c r="B1907" s="13" t="n"/>
      <c r="C1907" s="13" t="n"/>
      <c r="D1907" s="24" t="n"/>
      <c r="E1907" s="13" t="n"/>
      <c r="F1907" s="13" t="n"/>
      <c r="G1907" s="13" t="n"/>
    </row>
    <row r="1908">
      <c r="A1908" s="23" t="n"/>
      <c r="B1908" s="13" t="n"/>
      <c r="C1908" s="13" t="n"/>
      <c r="D1908" s="24" t="n"/>
      <c r="E1908" s="13" t="n"/>
      <c r="F1908" s="13" t="n"/>
      <c r="G1908" s="13" t="n"/>
    </row>
    <row r="1909">
      <c r="A1909" s="23" t="n"/>
      <c r="B1909" s="13" t="n"/>
      <c r="C1909" s="13" t="n"/>
      <c r="D1909" s="24" t="n"/>
      <c r="E1909" s="13" t="n"/>
      <c r="F1909" s="13" t="n"/>
      <c r="G1909" s="13" t="n"/>
    </row>
    <row r="1910">
      <c r="A1910" s="23" t="n"/>
      <c r="B1910" s="13" t="n"/>
      <c r="C1910" s="13" t="n"/>
      <c r="D1910" s="24" t="n"/>
      <c r="E1910" s="13" t="n"/>
      <c r="F1910" s="13" t="n"/>
      <c r="G1910" s="13" t="n"/>
    </row>
    <row r="1911">
      <c r="A1911" s="23" t="n"/>
      <c r="B1911" s="13" t="n"/>
      <c r="C1911" s="13" t="n"/>
      <c r="D1911" s="24" t="n"/>
      <c r="E1911" s="13" t="n"/>
      <c r="F1911" s="13" t="n"/>
      <c r="G1911" s="13" t="n"/>
    </row>
    <row r="1912">
      <c r="A1912" s="23" t="n"/>
      <c r="B1912" s="13" t="n"/>
      <c r="C1912" s="13" t="n"/>
      <c r="D1912" s="24" t="n"/>
      <c r="E1912" s="13" t="n"/>
      <c r="F1912" s="13" t="n"/>
      <c r="G1912" s="13" t="n"/>
    </row>
    <row r="1913">
      <c r="A1913" s="23" t="n"/>
      <c r="B1913" s="13" t="n"/>
      <c r="C1913" s="13" t="n"/>
      <c r="D1913" s="24" t="n"/>
      <c r="E1913" s="13" t="n"/>
      <c r="F1913" s="13" t="n"/>
      <c r="G1913" s="13" t="n"/>
    </row>
    <row r="1914">
      <c r="A1914" s="23" t="n"/>
      <c r="B1914" s="13" t="n"/>
      <c r="C1914" s="13" t="n"/>
      <c r="D1914" s="24" t="n"/>
      <c r="E1914" s="13" t="n"/>
      <c r="F1914" s="13" t="n"/>
      <c r="G1914" s="13" t="n"/>
    </row>
    <row r="1915">
      <c r="A1915" s="23" t="n"/>
      <c r="B1915" s="13" t="n"/>
      <c r="C1915" s="13" t="n"/>
      <c r="D1915" s="24" t="n"/>
      <c r="E1915" s="13" t="n"/>
      <c r="F1915" s="13" t="n"/>
      <c r="G1915" s="13" t="n"/>
    </row>
    <row r="1916">
      <c r="A1916" s="23" t="n"/>
      <c r="B1916" s="13" t="n"/>
      <c r="C1916" s="13" t="n"/>
      <c r="D1916" s="24" t="n"/>
      <c r="E1916" s="13" t="n"/>
      <c r="F1916" s="13" t="n"/>
      <c r="G1916" s="13" t="n"/>
    </row>
    <row r="1917">
      <c r="A1917" s="23" t="n"/>
      <c r="B1917" s="13" t="n"/>
      <c r="C1917" s="13" t="n"/>
      <c r="D1917" s="24" t="n"/>
      <c r="E1917" s="13" t="n"/>
      <c r="F1917" s="13" t="n"/>
      <c r="G1917" s="13" t="n"/>
    </row>
    <row r="1918">
      <c r="A1918" s="23" t="n"/>
      <c r="B1918" s="13" t="n"/>
      <c r="C1918" s="13" t="n"/>
      <c r="D1918" s="24" t="n"/>
      <c r="E1918" s="13" t="n"/>
      <c r="F1918" s="13" t="n"/>
      <c r="G1918" s="13" t="n"/>
    </row>
    <row r="1919">
      <c r="A1919" s="23" t="n"/>
      <c r="B1919" s="13" t="n"/>
      <c r="C1919" s="13" t="n"/>
      <c r="D1919" s="24" t="n"/>
      <c r="E1919" s="13" t="n"/>
      <c r="F1919" s="13" t="n"/>
      <c r="G1919" s="13" t="n"/>
    </row>
    <row r="1920">
      <c r="A1920" s="23" t="n"/>
      <c r="B1920" s="13" t="n"/>
      <c r="C1920" s="13" t="n"/>
      <c r="D1920" s="24" t="n"/>
      <c r="E1920" s="13" t="n"/>
      <c r="F1920" s="13" t="n"/>
      <c r="G1920" s="13" t="n"/>
    </row>
    <row r="1921">
      <c r="A1921" s="23" t="n"/>
      <c r="B1921" s="13" t="n"/>
      <c r="C1921" s="13" t="n"/>
      <c r="D1921" s="24" t="n"/>
      <c r="E1921" s="13" t="n"/>
      <c r="F1921" s="13" t="n"/>
      <c r="G1921" s="13" t="n"/>
    </row>
    <row r="1922">
      <c r="A1922" s="23" t="n"/>
      <c r="B1922" s="13" t="n"/>
      <c r="C1922" s="13" t="n"/>
      <c r="D1922" s="24" t="n"/>
      <c r="E1922" s="13" t="n"/>
      <c r="F1922" s="13" t="n"/>
      <c r="G1922" s="13" t="n"/>
    </row>
    <row r="1923">
      <c r="A1923" s="23" t="n"/>
      <c r="B1923" s="13" t="n"/>
      <c r="C1923" s="13" t="n"/>
      <c r="D1923" s="24" t="n"/>
      <c r="E1923" s="13" t="n"/>
      <c r="F1923" s="13" t="n"/>
      <c r="G1923" s="13" t="n"/>
    </row>
    <row r="1924">
      <c r="A1924" s="23" t="n"/>
      <c r="B1924" s="13" t="n"/>
      <c r="C1924" s="13" t="n"/>
      <c r="D1924" s="24" t="n"/>
      <c r="E1924" s="13" t="n"/>
      <c r="F1924" s="13" t="n"/>
      <c r="G1924" s="13" t="n"/>
    </row>
    <row r="1925">
      <c r="A1925" s="23" t="n"/>
      <c r="B1925" s="13" t="n"/>
      <c r="C1925" s="13" t="n"/>
      <c r="D1925" s="24" t="n"/>
      <c r="E1925" s="13" t="n"/>
      <c r="F1925" s="13" t="n"/>
      <c r="G1925" s="13" t="n"/>
    </row>
    <row r="1926">
      <c r="A1926" s="23" t="n"/>
      <c r="B1926" s="13" t="n"/>
      <c r="C1926" s="13" t="n"/>
      <c r="D1926" s="24" t="n"/>
      <c r="E1926" s="13" t="n"/>
      <c r="F1926" s="13" t="n"/>
      <c r="G1926" s="13" t="n"/>
    </row>
    <row r="1927">
      <c r="A1927" s="23" t="n"/>
      <c r="B1927" s="13" t="n"/>
      <c r="C1927" s="13" t="n"/>
      <c r="D1927" s="24" t="n"/>
      <c r="E1927" s="13" t="n"/>
      <c r="F1927" s="13" t="n"/>
      <c r="G1927" s="13" t="n"/>
    </row>
    <row r="1928">
      <c r="A1928" s="23" t="n"/>
      <c r="B1928" s="13" t="n"/>
      <c r="C1928" s="13" t="n"/>
      <c r="D1928" s="24" t="n"/>
      <c r="E1928" s="13" t="n"/>
      <c r="F1928" s="13" t="n"/>
      <c r="G1928" s="13" t="n"/>
    </row>
    <row r="1929">
      <c r="A1929" s="23" t="n"/>
      <c r="B1929" s="13" t="n"/>
      <c r="C1929" s="13" t="n"/>
      <c r="D1929" s="24" t="n"/>
      <c r="E1929" s="13" t="n"/>
      <c r="F1929" s="13" t="n"/>
      <c r="G1929" s="13" t="n"/>
    </row>
    <row r="1930">
      <c r="A1930" s="23" t="n"/>
      <c r="B1930" s="13" t="n"/>
      <c r="C1930" s="13" t="n"/>
      <c r="D1930" s="24" t="n"/>
      <c r="E1930" s="13" t="n"/>
      <c r="F1930" s="13" t="n"/>
      <c r="G1930" s="13" t="n"/>
    </row>
    <row r="1931">
      <c r="A1931" s="23" t="n"/>
      <c r="B1931" s="13" t="n"/>
      <c r="C1931" s="13" t="n"/>
      <c r="D1931" s="24" t="n"/>
      <c r="E1931" s="13" t="n"/>
      <c r="F1931" s="13" t="n"/>
      <c r="G1931" s="13" t="n"/>
    </row>
    <row r="1932">
      <c r="A1932" s="23" t="n"/>
      <c r="B1932" s="13" t="n"/>
      <c r="C1932" s="13" t="n"/>
      <c r="D1932" s="24" t="n"/>
      <c r="E1932" s="13" t="n"/>
      <c r="F1932" s="13" t="n"/>
      <c r="G1932" s="13" t="n"/>
    </row>
    <row r="1933">
      <c r="A1933" s="23" t="n"/>
      <c r="B1933" s="13" t="n"/>
      <c r="C1933" s="13" t="n"/>
      <c r="D1933" s="24" t="n"/>
      <c r="E1933" s="13" t="n"/>
      <c r="F1933" s="13" t="n"/>
      <c r="G1933" s="13" t="n"/>
    </row>
    <row r="1934">
      <c r="A1934" s="23" t="n"/>
      <c r="B1934" s="13" t="n"/>
      <c r="C1934" s="13" t="n"/>
      <c r="D1934" s="24" t="n"/>
      <c r="E1934" s="13" t="n"/>
      <c r="F1934" s="13" t="n"/>
      <c r="G1934" s="13" t="n"/>
    </row>
    <row r="1935">
      <c r="A1935" s="23" t="n"/>
      <c r="B1935" s="13" t="n"/>
      <c r="C1935" s="13" t="n"/>
      <c r="D1935" s="24" t="n"/>
      <c r="E1935" s="13" t="n"/>
      <c r="F1935" s="13" t="n"/>
      <c r="G1935" s="13" t="n"/>
    </row>
    <row r="1936">
      <c r="A1936" s="23" t="n"/>
      <c r="B1936" s="13" t="n"/>
      <c r="C1936" s="13" t="n"/>
      <c r="D1936" s="24" t="n"/>
      <c r="E1936" s="13" t="n"/>
      <c r="F1936" s="13" t="n"/>
      <c r="G1936" s="13" t="n"/>
    </row>
    <row r="1937">
      <c r="A1937" s="23" t="n"/>
      <c r="B1937" s="13" t="n"/>
      <c r="C1937" s="13" t="n"/>
      <c r="D1937" s="24" t="n"/>
      <c r="E1937" s="13" t="n"/>
      <c r="F1937" s="13" t="n"/>
      <c r="G1937" s="13" t="n"/>
    </row>
    <row r="1938">
      <c r="A1938" s="23" t="n"/>
      <c r="B1938" s="13" t="n"/>
      <c r="C1938" s="13" t="n"/>
      <c r="D1938" s="24" t="n"/>
      <c r="E1938" s="13" t="n"/>
      <c r="F1938" s="13" t="n"/>
      <c r="G1938" s="13" t="n"/>
    </row>
    <row r="1939">
      <c r="A1939" s="23" t="n"/>
      <c r="B1939" s="13" t="n"/>
      <c r="C1939" s="13" t="n"/>
      <c r="D1939" s="24" t="n"/>
      <c r="E1939" s="13" t="n"/>
      <c r="F1939" s="13" t="n"/>
      <c r="G1939" s="13" t="n"/>
    </row>
    <row r="1940">
      <c r="A1940" s="23" t="n"/>
      <c r="B1940" s="13" t="n"/>
      <c r="C1940" s="13" t="n"/>
      <c r="D1940" s="24" t="n"/>
      <c r="E1940" s="13" t="n"/>
      <c r="F1940" s="13" t="n"/>
      <c r="G1940" s="13" t="n"/>
    </row>
    <row r="1941">
      <c r="A1941" s="23" t="n"/>
      <c r="B1941" s="13" t="n"/>
      <c r="C1941" s="13" t="n"/>
      <c r="D1941" s="24" t="n"/>
      <c r="E1941" s="13" t="n"/>
      <c r="F1941" s="13" t="n"/>
      <c r="G1941" s="13" t="n"/>
    </row>
    <row r="1942">
      <c r="A1942" s="23" t="n"/>
      <c r="B1942" s="13" t="n"/>
      <c r="C1942" s="13" t="n"/>
      <c r="D1942" s="24" t="n"/>
      <c r="E1942" s="13" t="n"/>
      <c r="F1942" s="13" t="n"/>
      <c r="G1942" s="13" t="n"/>
    </row>
    <row r="1943">
      <c r="A1943" s="23" t="n"/>
      <c r="B1943" s="13" t="n"/>
      <c r="C1943" s="13" t="n"/>
      <c r="D1943" s="24" t="n"/>
      <c r="E1943" s="13" t="n"/>
      <c r="F1943" s="13" t="n"/>
      <c r="G1943" s="13" t="n"/>
    </row>
    <row r="1944">
      <c r="A1944" s="23" t="n"/>
      <c r="B1944" s="13" t="n"/>
      <c r="C1944" s="13" t="n"/>
      <c r="D1944" s="24" t="n"/>
      <c r="E1944" s="13" t="n"/>
      <c r="F1944" s="13" t="n"/>
      <c r="G1944" s="13" t="n"/>
    </row>
    <row r="1945">
      <c r="A1945" s="23" t="n"/>
      <c r="B1945" s="13" t="n"/>
      <c r="C1945" s="13" t="n"/>
      <c r="D1945" s="24" t="n"/>
      <c r="E1945" s="13" t="n"/>
      <c r="F1945" s="13" t="n"/>
      <c r="G1945" s="13" t="n"/>
    </row>
    <row r="1946">
      <c r="A1946" s="23" t="n"/>
      <c r="B1946" s="13" t="n"/>
      <c r="C1946" s="13" t="n"/>
      <c r="D1946" s="24" t="n"/>
      <c r="E1946" s="13" t="n"/>
      <c r="F1946" s="13" t="n"/>
      <c r="G1946" s="13" t="n"/>
    </row>
    <row r="1947">
      <c r="A1947" s="23" t="n"/>
      <c r="B1947" s="13" t="n"/>
      <c r="C1947" s="13" t="n"/>
      <c r="D1947" s="24" t="n"/>
      <c r="E1947" s="13" t="n"/>
      <c r="F1947" s="13" t="n"/>
      <c r="G1947" s="13" t="n"/>
    </row>
    <row r="1948">
      <c r="A1948" s="23" t="n"/>
      <c r="B1948" s="13" t="n"/>
      <c r="C1948" s="13" t="n"/>
      <c r="D1948" s="24" t="n"/>
      <c r="E1948" s="13" t="n"/>
      <c r="F1948" s="13" t="n"/>
      <c r="G1948" s="13" t="n"/>
    </row>
    <row r="1949">
      <c r="A1949" s="23" t="n"/>
      <c r="B1949" s="13" t="n"/>
      <c r="C1949" s="13" t="n"/>
      <c r="D1949" s="24" t="n"/>
      <c r="E1949" s="13" t="n"/>
      <c r="F1949" s="13" t="n"/>
      <c r="G1949" s="13" t="n"/>
    </row>
    <row r="1950">
      <c r="A1950" s="23" t="n"/>
      <c r="B1950" s="13" t="n"/>
      <c r="C1950" s="13" t="n"/>
      <c r="D1950" s="24" t="n"/>
      <c r="E1950" s="13" t="n"/>
      <c r="F1950" s="13" t="n"/>
      <c r="G1950" s="13" t="n"/>
    </row>
    <row r="1951">
      <c r="A1951" s="23" t="n"/>
      <c r="B1951" s="13" t="n"/>
      <c r="C1951" s="13" t="n"/>
      <c r="D1951" s="24" t="n"/>
      <c r="E1951" s="13" t="n"/>
      <c r="F1951" s="13" t="n"/>
      <c r="G1951" s="13" t="n"/>
    </row>
    <row r="1952">
      <c r="A1952" s="23" t="n"/>
      <c r="B1952" s="13" t="n"/>
      <c r="C1952" s="13" t="n"/>
      <c r="D1952" s="24" t="n"/>
      <c r="E1952" s="13" t="n"/>
      <c r="F1952" s="13" t="n"/>
      <c r="G1952" s="13" t="n"/>
    </row>
    <row r="1953">
      <c r="A1953" s="23" t="n"/>
      <c r="B1953" s="13" t="n"/>
      <c r="C1953" s="13" t="n"/>
      <c r="D1953" s="24" t="n"/>
      <c r="E1953" s="13" t="n"/>
      <c r="F1953" s="13" t="n"/>
      <c r="G1953" s="13" t="n"/>
    </row>
    <row r="1954">
      <c r="A1954" s="23" t="n"/>
      <c r="B1954" s="13" t="n"/>
      <c r="C1954" s="13" t="n"/>
      <c r="D1954" s="24" t="n"/>
      <c r="E1954" s="13" t="n"/>
      <c r="F1954" s="13" t="n"/>
      <c r="G1954" s="13" t="n"/>
    </row>
    <row r="1955">
      <c r="A1955" s="23" t="n"/>
      <c r="B1955" s="13" t="n"/>
      <c r="C1955" s="13" t="n"/>
      <c r="D1955" s="24" t="n"/>
      <c r="E1955" s="13" t="n"/>
      <c r="F1955" s="13" t="n"/>
      <c r="G1955" s="13" t="n"/>
    </row>
    <row r="1956">
      <c r="A1956" s="23" t="n"/>
      <c r="B1956" s="13" t="n"/>
      <c r="C1956" s="13" t="n"/>
      <c r="D1956" s="24" t="n"/>
      <c r="E1956" s="13" t="n"/>
      <c r="F1956" s="13" t="n"/>
      <c r="G1956" s="13" t="n"/>
    </row>
    <row r="1957">
      <c r="A1957" s="23" t="n"/>
      <c r="B1957" s="13" t="n"/>
      <c r="C1957" s="13" t="n"/>
      <c r="D1957" s="24" t="n"/>
      <c r="E1957" s="13" t="n"/>
      <c r="F1957" s="13" t="n"/>
      <c r="G1957" s="13" t="n"/>
    </row>
    <row r="1958">
      <c r="A1958" s="23" t="n"/>
      <c r="B1958" s="13" t="n"/>
      <c r="C1958" s="13" t="n"/>
      <c r="D1958" s="24" t="n"/>
      <c r="E1958" s="13" t="n"/>
      <c r="F1958" s="13" t="n"/>
      <c r="G1958" s="13" t="n"/>
    </row>
    <row r="1959">
      <c r="A1959" s="23" t="n"/>
      <c r="B1959" s="13" t="n"/>
      <c r="C1959" s="13" t="n"/>
      <c r="D1959" s="24" t="n"/>
      <c r="E1959" s="13" t="n"/>
      <c r="F1959" s="13" t="n"/>
      <c r="G1959" s="13" t="n"/>
    </row>
    <row r="1960">
      <c r="A1960" s="23" t="n"/>
      <c r="B1960" s="13" t="n"/>
      <c r="C1960" s="13" t="n"/>
      <c r="D1960" s="24" t="n"/>
      <c r="E1960" s="13" t="n"/>
      <c r="F1960" s="13" t="n"/>
      <c r="G1960" s="13" t="n"/>
    </row>
    <row r="1961">
      <c r="A1961" s="23" t="n"/>
      <c r="B1961" s="13" t="n"/>
      <c r="C1961" s="13" t="n"/>
      <c r="D1961" s="24" t="n"/>
      <c r="E1961" s="13" t="n"/>
      <c r="F1961" s="13" t="n"/>
      <c r="G1961" s="13" t="n"/>
    </row>
    <row r="1962">
      <c r="A1962" s="23" t="n"/>
      <c r="B1962" s="13" t="n"/>
      <c r="C1962" s="13" t="n"/>
      <c r="D1962" s="24" t="n"/>
      <c r="E1962" s="13" t="n"/>
      <c r="F1962" s="13" t="n"/>
      <c r="G1962" s="13" t="n"/>
    </row>
    <row r="1963">
      <c r="A1963" s="23" t="n"/>
      <c r="B1963" s="13" t="n"/>
      <c r="C1963" s="13" t="n"/>
      <c r="D1963" s="24" t="n"/>
      <c r="E1963" s="13" t="n"/>
      <c r="F1963" s="13" t="n"/>
      <c r="G1963" s="13" t="n"/>
    </row>
    <row r="1964">
      <c r="A1964" s="23" t="n"/>
      <c r="B1964" s="13" t="n"/>
      <c r="C1964" s="13" t="n"/>
      <c r="D1964" s="24" t="n"/>
      <c r="E1964" s="13" t="n"/>
      <c r="F1964" s="13" t="n"/>
      <c r="G1964" s="13" t="n"/>
    </row>
    <row r="1965">
      <c r="A1965" s="23" t="n"/>
      <c r="B1965" s="13" t="n"/>
      <c r="C1965" s="13" t="n"/>
      <c r="D1965" s="24" t="n"/>
      <c r="E1965" s="13" t="n"/>
      <c r="F1965" s="13" t="n"/>
      <c r="G1965" s="13" t="n"/>
    </row>
    <row r="1966">
      <c r="A1966" s="23" t="n"/>
      <c r="B1966" s="13" t="n"/>
      <c r="C1966" s="13" t="n"/>
      <c r="D1966" s="24" t="n"/>
      <c r="E1966" s="13" t="n"/>
      <c r="F1966" s="13" t="n"/>
      <c r="G1966" s="13" t="n"/>
    </row>
    <row r="1967">
      <c r="A1967" s="23" t="n"/>
      <c r="B1967" s="13" t="n"/>
      <c r="C1967" s="13" t="n"/>
      <c r="D1967" s="24" t="n"/>
      <c r="E1967" s="13" t="n"/>
      <c r="F1967" s="13" t="n"/>
      <c r="G1967" s="13" t="n"/>
    </row>
    <row r="1968">
      <c r="A1968" s="23" t="n"/>
      <c r="B1968" s="13" t="n"/>
      <c r="C1968" s="13" t="n"/>
      <c r="D1968" s="24" t="n"/>
      <c r="E1968" s="13" t="n"/>
      <c r="F1968" s="13" t="n"/>
      <c r="G1968" s="13" t="n"/>
    </row>
    <row r="1969">
      <c r="A1969" s="23" t="n"/>
      <c r="B1969" s="13" t="n"/>
      <c r="C1969" s="13" t="n"/>
      <c r="D1969" s="24" t="n"/>
      <c r="E1969" s="13" t="n"/>
      <c r="F1969" s="13" t="n"/>
      <c r="G1969" s="13" t="n"/>
    </row>
    <row r="1970">
      <c r="A1970" s="23" t="n"/>
      <c r="B1970" s="13" t="n"/>
      <c r="C1970" s="13" t="n"/>
      <c r="D1970" s="24" t="n"/>
      <c r="E1970" s="13" t="n"/>
      <c r="F1970" s="13" t="n"/>
      <c r="G1970" s="13" t="n"/>
    </row>
    <row r="1971">
      <c r="A1971" s="23" t="n"/>
      <c r="B1971" s="13" t="n"/>
      <c r="C1971" s="13" t="n"/>
      <c r="D1971" s="24" t="n"/>
      <c r="E1971" s="13" t="n"/>
      <c r="F1971" s="13" t="n"/>
      <c r="G1971" s="13" t="n"/>
    </row>
    <row r="1972">
      <c r="A1972" s="23" t="n"/>
      <c r="B1972" s="13" t="n"/>
      <c r="C1972" s="13" t="n"/>
      <c r="D1972" s="24" t="n"/>
      <c r="E1972" s="13" t="n"/>
      <c r="F1972" s="13" t="n"/>
      <c r="G1972" s="13" t="n"/>
    </row>
    <row r="1973">
      <c r="A1973" s="23" t="n"/>
      <c r="B1973" s="13" t="n"/>
      <c r="C1973" s="13" t="n"/>
      <c r="D1973" s="24" t="n"/>
      <c r="E1973" s="13" t="n"/>
      <c r="F1973" s="13" t="n"/>
      <c r="G1973" s="13" t="n"/>
    </row>
    <row r="1974">
      <c r="A1974" s="23" t="n"/>
      <c r="B1974" s="13" t="n"/>
      <c r="C1974" s="13" t="n"/>
      <c r="D1974" s="24" t="n"/>
      <c r="E1974" s="13" t="n"/>
      <c r="F1974" s="13" t="n"/>
      <c r="G1974" s="13" t="n"/>
    </row>
    <row r="1975">
      <c r="A1975" s="23" t="n"/>
      <c r="B1975" s="13" t="n"/>
      <c r="C1975" s="13" t="n"/>
      <c r="D1975" s="24" t="n"/>
      <c r="E1975" s="13" t="n"/>
      <c r="F1975" s="13" t="n"/>
      <c r="G1975" s="13" t="n"/>
    </row>
    <row r="1976">
      <c r="A1976" s="23" t="n"/>
      <c r="B1976" s="13" t="n"/>
      <c r="C1976" s="13" t="n"/>
      <c r="D1976" s="24" t="n"/>
      <c r="E1976" s="13" t="n"/>
      <c r="F1976" s="13" t="n"/>
      <c r="G1976" s="13" t="n"/>
    </row>
    <row r="1977">
      <c r="A1977" s="23" t="n"/>
      <c r="B1977" s="13" t="n"/>
      <c r="C1977" s="13" t="n"/>
      <c r="D1977" s="24" t="n"/>
      <c r="E1977" s="13" t="n"/>
      <c r="F1977" s="13" t="n"/>
      <c r="G1977" s="13" t="n"/>
    </row>
    <row r="1978">
      <c r="A1978" s="23" t="n"/>
      <c r="B1978" s="13" t="n"/>
      <c r="C1978" s="13" t="n"/>
      <c r="D1978" s="24" t="n"/>
      <c r="E1978" s="13" t="n"/>
      <c r="F1978" s="13" t="n"/>
      <c r="G1978" s="13" t="n"/>
    </row>
    <row r="1979">
      <c r="A1979" s="23" t="n"/>
      <c r="B1979" s="13" t="n"/>
      <c r="C1979" s="13" t="n"/>
      <c r="D1979" s="24" t="n"/>
      <c r="E1979" s="13" t="n"/>
      <c r="F1979" s="13" t="n"/>
      <c r="G1979" s="13" t="n"/>
    </row>
    <row r="1980">
      <c r="A1980" s="23" t="n"/>
      <c r="B1980" s="13" t="n"/>
      <c r="C1980" s="13" t="n"/>
      <c r="D1980" s="24" t="n"/>
      <c r="E1980" s="13" t="n"/>
      <c r="F1980" s="13" t="n"/>
      <c r="G1980" s="13" t="n"/>
    </row>
    <row r="1981">
      <c r="A1981" s="23" t="n"/>
      <c r="B1981" s="13" t="n"/>
      <c r="C1981" s="13" t="n"/>
      <c r="D1981" s="24" t="n"/>
      <c r="E1981" s="13" t="n"/>
      <c r="F1981" s="13" t="n"/>
      <c r="G1981" s="13" t="n"/>
    </row>
    <row r="1982">
      <c r="A1982" s="23" t="n"/>
      <c r="B1982" s="13" t="n"/>
      <c r="C1982" s="13" t="n"/>
      <c r="D1982" s="24" t="n"/>
      <c r="E1982" s="13" t="n"/>
      <c r="F1982" s="13" t="n"/>
      <c r="G1982" s="13" t="n"/>
    </row>
    <row r="1983">
      <c r="A1983" s="23" t="n"/>
      <c r="B1983" s="13" t="n"/>
      <c r="C1983" s="13" t="n"/>
      <c r="D1983" s="24" t="n"/>
      <c r="E1983" s="13" t="n"/>
      <c r="F1983" s="13" t="n"/>
      <c r="G1983" s="13" t="n"/>
    </row>
    <row r="1984">
      <c r="A1984" s="23" t="n"/>
      <c r="B1984" s="13" t="n"/>
      <c r="C1984" s="13" t="n"/>
      <c r="D1984" s="24" t="n"/>
      <c r="E1984" s="13" t="n"/>
      <c r="F1984" s="13" t="n"/>
      <c r="G1984" s="13" t="n"/>
    </row>
    <row r="1985">
      <c r="A1985" s="23" t="n"/>
      <c r="B1985" s="13" t="n"/>
      <c r="C1985" s="13" t="n"/>
      <c r="D1985" s="24" t="n"/>
      <c r="E1985" s="13" t="n"/>
      <c r="F1985" s="13" t="n"/>
      <c r="G1985" s="13" t="n"/>
    </row>
    <row r="1986">
      <c r="A1986" s="23" t="n"/>
      <c r="B1986" s="13" t="n"/>
      <c r="C1986" s="13" t="n"/>
      <c r="D1986" s="24" t="n"/>
      <c r="E1986" s="13" t="n"/>
      <c r="F1986" s="13" t="n"/>
      <c r="G1986" s="13" t="n"/>
    </row>
    <row r="1987">
      <c r="A1987" s="23" t="n"/>
      <c r="B1987" s="13" t="n"/>
      <c r="C1987" s="13" t="n"/>
      <c r="D1987" s="24" t="n"/>
      <c r="E1987" s="13" t="n"/>
      <c r="F1987" s="13" t="n"/>
      <c r="G1987" s="13" t="n"/>
    </row>
    <row r="1988">
      <c r="A1988" s="23" t="n"/>
      <c r="B1988" s="13" t="n"/>
      <c r="C1988" s="13" t="n"/>
      <c r="D1988" s="24" t="n"/>
      <c r="E1988" s="13" t="n"/>
      <c r="F1988" s="13" t="n"/>
      <c r="G1988" s="13" t="n"/>
    </row>
    <row r="1989">
      <c r="A1989" s="23" t="n"/>
      <c r="B1989" s="13" t="n"/>
      <c r="C1989" s="13" t="n"/>
      <c r="D1989" s="24" t="n"/>
      <c r="E1989" s="13" t="n"/>
      <c r="F1989" s="13" t="n"/>
      <c r="G1989" s="13" t="n"/>
    </row>
    <row r="1990">
      <c r="A1990" s="23" t="n"/>
      <c r="B1990" s="13" t="n"/>
      <c r="C1990" s="13" t="n"/>
      <c r="D1990" s="24" t="n"/>
      <c r="E1990" s="13" t="n"/>
      <c r="F1990" s="13" t="n"/>
      <c r="G1990" s="13" t="n"/>
    </row>
    <row r="1991">
      <c r="A1991" s="23" t="n"/>
      <c r="B1991" s="13" t="n"/>
      <c r="C1991" s="13" t="n"/>
      <c r="D1991" s="24" t="n"/>
      <c r="E1991" s="13" t="n"/>
      <c r="F1991" s="13" t="n"/>
      <c r="G1991" s="13" t="n"/>
    </row>
    <row r="1992">
      <c r="A1992" s="23" t="n"/>
      <c r="B1992" s="13" t="n"/>
      <c r="C1992" s="13" t="n"/>
      <c r="D1992" s="24" t="n"/>
      <c r="E1992" s="13" t="n"/>
      <c r="F1992" s="13" t="n"/>
      <c r="G1992" s="13" t="n"/>
    </row>
    <row r="1993">
      <c r="A1993" s="23" t="n"/>
      <c r="B1993" s="13" t="n"/>
      <c r="C1993" s="13" t="n"/>
      <c r="D1993" s="24" t="n"/>
      <c r="E1993" s="13" t="n"/>
      <c r="F1993" s="13" t="n"/>
      <c r="G1993" s="13" t="n"/>
    </row>
    <row r="1994">
      <c r="A1994" s="23" t="n"/>
      <c r="B1994" s="13" t="n"/>
      <c r="C1994" s="13" t="n"/>
      <c r="D1994" s="24" t="n"/>
      <c r="E1994" s="13" t="n"/>
      <c r="F1994" s="13" t="n"/>
      <c r="G1994" s="13" t="n"/>
    </row>
    <row r="1995">
      <c r="A1995" s="23" t="n"/>
      <c r="B1995" s="13" t="n"/>
      <c r="C1995" s="13" t="n"/>
      <c r="D1995" s="24" t="n"/>
      <c r="E1995" s="13" t="n"/>
      <c r="F1995" s="13" t="n"/>
      <c r="G1995" s="13" t="n"/>
    </row>
    <row r="1996">
      <c r="A1996" s="23" t="n"/>
      <c r="B1996" s="13" t="n"/>
      <c r="C1996" s="13" t="n"/>
      <c r="D1996" s="24" t="n"/>
      <c r="E1996" s="13" t="n"/>
      <c r="F1996" s="13" t="n"/>
      <c r="G1996" s="13" t="n"/>
    </row>
    <row r="1997">
      <c r="A1997" s="23" t="n"/>
      <c r="B1997" s="13" t="n"/>
      <c r="C1997" s="13" t="n"/>
      <c r="D1997" s="24" t="n"/>
      <c r="E1997" s="13" t="n"/>
      <c r="F1997" s="13" t="n"/>
      <c r="G1997" s="13" t="n"/>
    </row>
    <row r="1998">
      <c r="A1998" s="23" t="n"/>
      <c r="B1998" s="13" t="n"/>
      <c r="C1998" s="13" t="n"/>
      <c r="D1998" s="24" t="n"/>
      <c r="E1998" s="13" t="n"/>
      <c r="F1998" s="13" t="n"/>
      <c r="G1998" s="13" t="n"/>
    </row>
    <row r="1999">
      <c r="A1999" s="23" t="n"/>
      <c r="B1999" s="13" t="n"/>
      <c r="C1999" s="13" t="n"/>
      <c r="D1999" s="24" t="n"/>
      <c r="E1999" s="13" t="n"/>
      <c r="F1999" s="13" t="n"/>
      <c r="G1999" s="13" t="n"/>
    </row>
    <row r="2000">
      <c r="A2000" s="23" t="n"/>
      <c r="B2000" s="13" t="n"/>
      <c r="C2000" s="13" t="n"/>
      <c r="D2000" s="24" t="n"/>
      <c r="E2000" s="13" t="n"/>
      <c r="F2000" s="13" t="n"/>
      <c r="G2000" s="13" t="n"/>
    </row>
    <row r="2001">
      <c r="A2001" s="23" t="n"/>
      <c r="B2001" s="13" t="n"/>
      <c r="C2001" s="13" t="n"/>
      <c r="D2001" s="24" t="n"/>
      <c r="E2001" s="13" t="n"/>
      <c r="F2001" s="13" t="n"/>
      <c r="G2001" s="13" t="n"/>
    </row>
  </sheetData>
  <autoFilter ref="A1:G2001"/>
  <dataValidations count="3">
    <dataValidation sqref="C2:C2001" showDropDown="0" showInputMessage="1" showErrorMessage="1" allowBlank="1" errorTitle="Movement" error="Choose Received, Sold, Returned to stock or Adjustment." promptTitle="Movement" prompt="Received, Sold, Returned to stock or Adjustment" type="list">
      <formula1>"Received,Sold,Returned to stock,Adjustment"</formula1>
    </dataValidation>
    <dataValidation sqref="D2:D2001" showDropDown="0" showInputMessage="1" showErrorMessage="1" allowBlank="1" errorTitle="Quantity" error="Use a positive quantity for Received, Sold and Returned to stock. Only an adjustment can be negative." promptTitle="Quantity" prompt="Units. Minus only for an adjustment that reduces stock." type="custom">
      <formula1>OR($C2="Adjustment",$D2&gt;=0)</formula1>
    </dataValidation>
    <dataValidation sqref="A2:A2001" showDropDown="0" showInputMessage="0" showErrorMessage="1" allowBlank="1" errorTitle="Date" error="Enter a date, for example 01/10/2026." type="date" operator="greaterThan">
      <formula1>36526</formula1>
    </dataValidation>
  </dataValidations>
  <printOptions gridLines="0"/>
  <pageMargins left="0.75" right="0.75" top="1" bottom="1" header="0.5" footer="0.5"/>
  <pageSetup orientation="landscape" paperSize="9" fitToHeight="0" fitToWidth="1"/>
  <headerFooter>
    <oddHeader/>
    <oddFooter>&amp;C&amp;"Arial"&amp;8 Template from ant-assist.com · Free to use and adapt</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 Assist</dc:creator>
  <dc:title xmlns:dc="http://purl.org/dc/elements/1.1/">Stock control sheet</dc:title>
  <dc:description xmlns:dc="http://purl.org/dc/elements/1.1/">Free template from ant-assist.com. Source guide: https://ant-assist.com/resources/stock-control-methods/</dc:description>
  <dc:subject xmlns:dc="http://purl.org/dc/elements/1.1/">Stock control sheet with reorder points, safety stock and a movement log</dc:subject>
  <dc:language xmlns:dc="http://purl.org/dc/elements/1.1/">en-GB</dc:language>
  <dcterms:created xmlns:dcterms="http://purl.org/dc/terms/" xmlns:xsi="http://www.w3.org/2001/XMLSchema-instance" xsi:type="dcterms:W3CDTF">2026-10-22T09:00:00Z</dcterms:created>
  <dcterms:modified xmlns:dcterms="http://purl.org/dc/terms/" xmlns:xsi="http://www.w3.org/2001/XMLSchema-instance" xsi:type="dcterms:W3CDTF">2026-10-22T09:43:15Z</dcterms:modified>
  <cp:lastModifiedBy>Ant Assist</cp:lastModifiedBy>
  <cp:category>Template</cp:category>
  <cp:keywords>stock control, inventory, reorder point, safety stock, EOQ, spreadsheet</cp:keywords>
</cp:coreProperties>
</file>