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Scorecard" sheetId="2" state="visible" r:id="rId2"/>
    <sheet xmlns:r="http://schemas.openxmlformats.org/officeDocument/2006/relationships" name="Leads" sheetId="3" state="visible" r:id="rId3"/>
  </sheets>
  <definedNames>
    <definedName name="_xlnm.Print_Titles" localSheetId="1">'Scorecard'!$1:$1</definedName>
    <definedName name="_xlnm._FilterDatabase" localSheetId="2" hidden="1">'Leads'!$A$1:$S$501</definedName>
    <definedName name="_xlnm.Print_Titles" localSheetId="2">'Leads'!$1:$1</definedName>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6">
    <font>
      <name val="Arial"/>
      <family val="2"/>
      <sz val="10"/>
    </font>
    <font>
      <name val="Arial"/>
      <b val="1"/>
      <color rgb="00C9165B"/>
      <sz val="16"/>
    </font>
    <font>
      <name val="Arial"/>
      <i val="1"/>
      <color rgb="00595959"/>
      <sz val="10"/>
    </font>
    <font>
      <name val="Arial"/>
      <b val="1"/>
      <color rgb="00C9165B"/>
      <sz val="11"/>
    </font>
    <font>
      <name val="Arial"/>
      <sz val="10"/>
    </font>
    <font>
      <name val="Arial"/>
      <b val="1"/>
      <sz val="10"/>
    </font>
  </fonts>
  <fills count="4">
    <fill>
      <patternFill/>
    </fill>
    <fill>
      <patternFill patternType="gray125"/>
    </fill>
    <fill>
      <patternFill patternType="solid">
        <fgColor rgb="00FCE7F3"/>
      </patternFill>
    </fill>
    <fill>
      <patternFill patternType="solid">
        <fgColor rgb="00F2F2F2"/>
      </patternFill>
    </fill>
  </fills>
  <borders count="6">
    <border>
      <left/>
      <right/>
      <top/>
      <bottom/>
      <diagonal/>
    </border>
    <border>
      <left style="thin">
        <color rgb="00D0D0D0"/>
      </left>
      <right style="thin">
        <color rgb="00D0D0D0"/>
      </right>
      <top style="thin">
        <color rgb="00D0D0D0"/>
      </top>
      <bottom style="thin">
        <color rgb="00D0D0D0"/>
      </bottom>
    </border>
    <border>
      <left/>
      <right/>
      <top style="thin">
        <color rgb="00D0D0D0"/>
      </top>
      <bottom/>
      <diagonal/>
    </border>
    <border>
      <left/>
      <right style="thin">
        <color rgb="00D0D0D0"/>
      </right>
      <top style="thin">
        <color rgb="00D0D0D0"/>
      </top>
      <bottom/>
      <diagonal/>
    </border>
    <border>
      <left/>
      <right/>
      <top style="thin">
        <color rgb="00D0D0D0"/>
      </top>
      <bottom style="thin">
        <color rgb="00D0D0D0"/>
      </bottom>
      <diagonal/>
    </border>
    <border>
      <left/>
      <right style="thin">
        <color rgb="00D0D0D0"/>
      </right>
      <top style="thin">
        <color rgb="00D0D0D0"/>
      </top>
      <bottom style="thin">
        <color rgb="00D0D0D0"/>
      </bottom>
      <diagonal/>
    </border>
  </borders>
  <cellStyleXfs count="1">
    <xf numFmtId="0" fontId="0" fillId="0" borderId="0"/>
  </cellStyleXfs>
  <cellXfs count="2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4" fillId="0" borderId="0" applyAlignment="1" pivotButton="0" quotePrefix="0" xfId="0">
      <alignment horizontal="right" vertical="top"/>
    </xf>
    <xf numFmtId="0" fontId="5" fillId="2" borderId="1" applyAlignment="1" pivotButton="0" quotePrefix="0" xfId="0">
      <alignment vertical="center" wrapText="1"/>
    </xf>
    <xf numFmtId="0" fontId="5" fillId="0" borderId="1" applyAlignment="1" pivotButton="0" quotePrefix="0" xfId="0">
      <alignment vertical="top" wrapText="1"/>
    </xf>
    <xf numFmtId="0" fontId="4" fillId="0" borderId="1" applyAlignment="1" pivotButton="0" quotePrefix="0" xfId="0">
      <alignment vertical="top" wrapText="1"/>
    </xf>
    <xf numFmtId="0" fontId="4" fillId="0" borderId="1" applyAlignment="1" pivotButton="0" quotePrefix="0" xfId="0">
      <alignment horizontal="center" vertical="top"/>
    </xf>
    <xf numFmtId="0" fontId="5" fillId="0" borderId="1" applyAlignment="1" pivotButton="0" quotePrefix="0" xfId="0">
      <alignment vertical="center"/>
    </xf>
    <xf numFmtId="0" fontId="0" fillId="0" borderId="4" pivotButton="0" quotePrefix="0" xfId="0"/>
    <xf numFmtId="0" fontId="0" fillId="0" borderId="5" pivotButton="0" quotePrefix="0" xfId="0"/>
    <xf numFmtId="0" fontId="5" fillId="3" borderId="1" applyAlignment="1" pivotButton="0" quotePrefix="0" xfId="0">
      <alignment horizontal="center" vertical="center" wrapText="1"/>
    </xf>
    <xf numFmtId="0" fontId="4" fillId="0" borderId="1" applyAlignment="1" pivotButton="0" quotePrefix="0" xfId="0">
      <alignment horizontal="center" vertical="top" wrapText="1"/>
    </xf>
    <xf numFmtId="0" fontId="4" fillId="3" borderId="1" applyAlignment="1" pivotButton="0" quotePrefix="0" xfId="0">
      <alignment horizontal="center" vertical="top" wrapText="1"/>
    </xf>
    <xf numFmtId="0" fontId="5" fillId="0" borderId="1" pivotButton="0" quotePrefix="0" xfId="0"/>
    <xf numFmtId="0" fontId="4" fillId="3" borderId="1" applyAlignment="1" pivotButton="0" quotePrefix="0" xfId="0">
      <alignment horizontal="center"/>
    </xf>
    <xf numFmtId="0" fontId="4" fillId="0" borderId="0" pivotButton="0" quotePrefix="0" xfId="0"/>
    <xf numFmtId="165" fontId="2" fillId="0" borderId="1" applyAlignment="1" pivotButton="0" quotePrefix="0" xfId="0">
      <alignment vertical="top"/>
    </xf>
    <xf numFmtId="0" fontId="2" fillId="0" borderId="1" applyAlignment="1" pivotButton="0" quotePrefix="0" xfId="0">
      <alignment vertical="top"/>
    </xf>
    <xf numFmtId="0" fontId="2" fillId="0" borderId="1" applyAlignment="1" pivotButton="0" quotePrefix="0" xfId="0">
      <alignment horizontal="center" vertical="top"/>
    </xf>
    <xf numFmtId="0" fontId="2" fillId="3" borderId="1" applyAlignment="1" pivotButton="0" quotePrefix="0" xfId="0">
      <alignment horizontal="center" vertical="top"/>
    </xf>
    <xf numFmtId="0" fontId="2" fillId="3" borderId="1" applyAlignment="1" pivotButton="0" quotePrefix="0" xfId="0">
      <alignment vertical="top"/>
    </xf>
    <xf numFmtId="165" fontId="4" fillId="0" borderId="1" applyAlignment="1" pivotButton="0" quotePrefix="0" xfId="0">
      <alignment vertical="top"/>
    </xf>
    <xf numFmtId="0" fontId="4" fillId="0" borderId="1" applyAlignment="1" pivotButton="0" quotePrefix="0" xfId="0">
      <alignment vertical="top"/>
    </xf>
    <xf numFmtId="0" fontId="4" fillId="3" borderId="1" applyAlignment="1" pivotButton="0" quotePrefix="0" xfId="0">
      <alignment horizontal="center" vertical="top"/>
    </xf>
    <xf numFmtId="0" fontId="4" fillId="3" borderId="1" applyAlignment="1" pivotButton="0" quotePrefix="0" xfId="0">
      <alignment vertical="top"/>
    </xf>
  </cellXfs>
  <cellStyles count="1">
    <cellStyle name="Normal" xfId="0" builtinId="0" hidden="0"/>
  </cellStyles>
  <dxfs count="4">
    <dxf>
      <font>
        <name val="Arial"/>
        <b val="1"/>
        <color rgb="00375623"/>
      </font>
      <fill>
        <patternFill patternType="solid">
          <fgColor rgb="00E2F0D9"/>
        </patternFill>
      </fill>
    </dxf>
    <dxf>
      <font>
        <name val="Arial"/>
        <b val="1"/>
        <color rgb="007F6000"/>
      </font>
      <fill>
        <patternFill patternType="solid">
          <fgColor rgb="00FFF2CC"/>
        </patternFill>
      </fill>
    </dxf>
    <dxf>
      <font>
        <name val="Arial"/>
        <b val="1"/>
        <color rgb="00404040"/>
      </font>
      <fill>
        <patternFill patternType="solid">
          <fgColor rgb="00EDEDED"/>
        </patternFill>
      </fill>
    </dxf>
    <dxf>
      <font>
        <name val="Arial"/>
        <b val="1"/>
        <color rgb="00843C0C"/>
      </font>
      <fill>
        <patternFill patternType="solid">
          <fgColor rgb="00FCE4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26"/>
  <sheetViews>
    <sheetView showGridLines="0" workbookViewId="0">
      <selection activeCell="A1" sqref="A1"/>
    </sheetView>
  </sheetViews>
  <sheetFormatPr baseColWidth="8" defaultRowHeight="15"/>
  <cols>
    <col width="4" customWidth="1" min="1" max="1"/>
    <col width="110" customWidth="1" min="2" max="2"/>
  </cols>
  <sheetData>
    <row r="1" ht="26" customHeight="1">
      <c r="B1" s="1" t="inlineStr">
        <is>
          <t>Lead qualification scorecard</t>
        </is>
      </c>
    </row>
    <row r="2">
      <c r="B2" s="2" t="inlineStr">
        <is>
          <t>Template from ant-assist.com · Free to use and adapt</t>
        </is>
      </c>
    </row>
    <row r="4">
      <c r="B4" s="3" t="inlineStr">
        <is>
          <t>How to use this template</t>
        </is>
      </c>
    </row>
    <row r="5">
      <c r="B5" s="4" t="inlineStr">
        <is>
          <t>Score each answer against the scorecard, add up the result, and apply the rule you set in advance. Everyone who qualifies leads in your business should reach the same decision on the same answers.</t>
        </is>
      </c>
    </row>
    <row r="7">
      <c r="B7" s="3" t="inlineStr">
        <is>
          <t>Steps</t>
        </is>
      </c>
    </row>
    <row r="8" ht="16" customHeight="1">
      <c r="A8" s="5" t="inlineStr">
        <is>
          <t>1.</t>
        </is>
      </c>
      <c r="B8" s="4" t="inlineStr">
        <is>
          <t>Adjust the criteria on the Scorecard tab to your business. The point values are an example scale.</t>
        </is>
      </c>
    </row>
    <row r="9" ht="42" customHeight="1">
      <c r="A9" s="5" t="inlineStr">
        <is>
          <t>2.</t>
        </is>
      </c>
      <c r="B9" s="4" t="inlineStr">
        <is>
          <t>Set your decision rule on the Scorecard tab before you score a lead. The example rule from the guide: 8 or more, pass to the person who sells the same day; 5 to 7, nurture and check back on a set date; 4 or under, close politely and record the reason.</t>
        </is>
      </c>
    </row>
    <row r="10" ht="29" customHeight="1">
      <c r="A10" s="5" t="inlineStr">
        <is>
          <t>3.</t>
        </is>
      </c>
      <c r="B10" s="4" t="inlineStr">
        <is>
          <t>Ask the same questions of every lead, whether it arrives by form, phone, email or outreach, so that leads can be compared fairly. Example questions are on the Scorecard tab.</t>
        </is>
      </c>
    </row>
    <row r="11" ht="29" customHeight="1">
      <c r="A11" s="5" t="inlineStr">
        <is>
          <t>4.</t>
        </is>
      </c>
      <c r="B11" s="4" t="inlineStr">
        <is>
          <t>Add each lead to the Leads tab and score each criterion 0, 1 or 2. The total, the status and what happens next fill in by themselves. To score a single lead, use the Score column on the Scorecard tab.</t>
        </is>
      </c>
    </row>
    <row r="12" ht="29" customHeight="1">
      <c r="A12" s="5" t="inlineStr">
        <is>
          <t>5.</t>
        </is>
      </c>
      <c r="B12" s="4" t="inlineStr">
        <is>
          <t>Review the scorecard every few months against the deals you actually won, and change the criteria that do not predict them. If you rename a criterion, rename its column on the Leads tab too.</t>
        </is>
      </c>
    </row>
    <row r="14">
      <c r="B14" s="3" t="inlineStr">
        <is>
          <t>Before you call it qualified, check</t>
        </is>
      </c>
    </row>
    <row r="15" ht="16" customHeight="1">
      <c r="B15" s="4" t="inlineStr">
        <is>
          <t>The answers are written in the CRM, in the lead's own words where possible.</t>
        </is>
      </c>
    </row>
    <row r="16" ht="16" customHeight="1">
      <c r="B16" s="4" t="inlineStr">
        <is>
          <t>You know who else is involved in the decision.</t>
        </is>
      </c>
    </row>
    <row r="17" ht="16" customHeight="1">
      <c r="B17" s="4" t="inlineStr">
        <is>
          <t>The next step has a date, whoever owns it.</t>
        </is>
      </c>
    </row>
    <row r="18" ht="16" customHeight="1">
      <c r="B18" s="4" t="inlineStr">
        <is>
          <t>If the lead did not qualify, the reason is recorded.</t>
        </is>
      </c>
    </row>
    <row r="20">
      <c r="B20" s="3" t="inlineStr">
        <is>
          <t>Which cells to edit</t>
        </is>
      </c>
    </row>
    <row r="21" ht="16" customHeight="1">
      <c r="B21" s="4" t="inlineStr">
        <is>
          <t>White cells: type here. Grey cells: formulas that work out the total, the status and the next step, so leave them alone.</t>
        </is>
      </c>
    </row>
    <row r="22" ht="16" customHeight="1">
      <c r="B22" s="4" t="inlineStr">
        <is>
          <t>Rows marked Example on the Leads tab are invented to show the format. Delete them before you start.</t>
        </is>
      </c>
    </row>
    <row r="23" ht="16" customHeight="1">
      <c r="B23" s="4" t="inlineStr">
        <is>
          <t>A status of Incomplete means at least one criterion has no score yet.</t>
        </is>
      </c>
    </row>
    <row r="25">
      <c r="B25" s="3" t="inlineStr">
        <is>
          <t>Lead data and UK GDPR</t>
        </is>
      </c>
    </row>
    <row r="26" ht="42" customHeight="1">
      <c r="B26" s="4" t="inlineStr">
        <is>
          <t>Named business contacts are personal data under UK GDPR, even in a business context. Collect only what you use to qualify, say in your privacy notice what you do with it, and delete what you no longer need. This is general information, not legal advice.</t>
        </is>
      </c>
    </row>
  </sheetData>
  <printOptions gridLines="0"/>
  <pageMargins left="0.75" right="0.75" top="1" bottom="1" header="0.5" footer="0.5"/>
  <pageSetup orientation="portrait" paperSize="9" fitToHeight="0" fitToWidth="1"/>
  <headerFooter>
    <oddHeader/>
    <oddFooter>&amp;C&amp;"Arial"&amp;8 Template from ant-assist.com · Free to use and adapt</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3"/>
  <sheetViews>
    <sheetView showGridLines="0" workbookViewId="0">
      <pane ySplit="1" topLeftCell="A2" activePane="bottomLeft" state="frozen"/>
      <selection pane="bottomLeft" activeCell="A1" sqref="A1"/>
    </sheetView>
  </sheetViews>
  <sheetFormatPr baseColWidth="8" defaultRowHeight="15"/>
  <cols>
    <col width="30" customWidth="1" min="1" max="1"/>
    <col width="26" customWidth="1" min="2" max="2"/>
    <col width="30" customWidth="1" min="3" max="3"/>
    <col width="26" customWidth="1" min="4" max="4"/>
    <col width="18" customWidth="1" min="5" max="5"/>
  </cols>
  <sheetData>
    <row r="1" ht="32" customHeight="1">
      <c r="A1" s="6" t="inlineStr">
        <is>
          <t>Criterion</t>
        </is>
      </c>
      <c r="B1" s="6" t="inlineStr">
        <is>
          <t>0 points</t>
        </is>
      </c>
      <c r="C1" s="6" t="inlineStr">
        <is>
          <t>1 point</t>
        </is>
      </c>
      <c r="D1" s="6" t="inlineStr">
        <is>
          <t>2 points</t>
        </is>
      </c>
      <c r="E1" s="6" t="inlineStr">
        <is>
          <t>Score this lead (0 to 2)</t>
        </is>
      </c>
    </row>
    <row r="2" ht="28" customHeight="1">
      <c r="A2" s="7" t="inlineStr">
        <is>
          <t>Fit: sector and size</t>
        </is>
      </c>
      <c r="B2" s="8" t="inlineStr">
        <is>
          <t>Outside your profile</t>
        </is>
      </c>
      <c r="C2" s="8" t="inlineStr">
        <is>
          <t>Close to your profile</t>
        </is>
      </c>
      <c r="D2" s="8" t="inlineStr">
        <is>
          <t>Matches your profile</t>
        </is>
      </c>
      <c r="E2" s="9" t="n"/>
    </row>
    <row r="3" ht="28" customHeight="1">
      <c r="A3" s="7" t="inlineStr">
        <is>
          <t>Need</t>
        </is>
      </c>
      <c r="B3" s="8" t="inlineStr">
        <is>
          <t>No clear problem</t>
        </is>
      </c>
      <c r="C3" s="8" t="inlineStr">
        <is>
          <t>Problem, not a priority</t>
        </is>
      </c>
      <c r="D3" s="8" t="inlineStr">
        <is>
          <t>Clear problem they want fixed</t>
        </is>
      </c>
      <c r="E3" s="9" t="n"/>
    </row>
    <row r="4" ht="28" customHeight="1">
      <c r="A4" s="7" t="inlineStr">
        <is>
          <t>Authority</t>
        </is>
      </c>
      <c r="B4" s="8" t="inlineStr">
        <is>
          <t>No access to the decision maker</t>
        </is>
      </c>
      <c r="C4" s="8" t="inlineStr">
        <is>
          <t>Influences the decision</t>
        </is>
      </c>
      <c r="D4" s="8" t="inlineStr">
        <is>
          <t>Makes the decision</t>
        </is>
      </c>
      <c r="E4" s="9" t="n"/>
    </row>
    <row r="5" ht="28" customHeight="1">
      <c r="A5" s="7" t="inlineStr">
        <is>
          <t>Budget</t>
        </is>
      </c>
      <c r="B5" s="8" t="inlineStr">
        <is>
          <t>No budget or far below your price</t>
        </is>
      </c>
      <c r="C5" s="8" t="inlineStr">
        <is>
          <t>Budget unclear</t>
        </is>
      </c>
      <c r="D5" s="8" t="inlineStr">
        <is>
          <t>Budget in your range</t>
        </is>
      </c>
      <c r="E5" s="9" t="n"/>
    </row>
    <row r="6" ht="28" customHeight="1">
      <c r="A6" s="7" t="inlineStr">
        <is>
          <t>Timing</t>
        </is>
      </c>
      <c r="B6" s="8" t="inlineStr">
        <is>
          <t>No time frame</t>
        </is>
      </c>
      <c r="C6" s="8" t="inlineStr">
        <is>
          <t>Within the next few quarters</t>
        </is>
      </c>
      <c r="D6" s="8" t="inlineStr">
        <is>
          <t>Soon</t>
        </is>
      </c>
      <c r="E6" s="9" t="n"/>
    </row>
    <row r="7">
      <c r="A7" s="10" t="inlineStr">
        <is>
          <t>Total</t>
        </is>
      </c>
      <c r="B7" s="11" t="n"/>
      <c r="C7" s="11" t="n"/>
      <c r="D7" s="12" t="n"/>
      <c r="E7" s="13">
        <f>IF(COUNT(E2:E6)=0,"",SUM(E2:E6))</f>
        <v/>
      </c>
    </row>
    <row r="8">
      <c r="A8" s="10" t="inlineStr">
        <is>
          <t>Status</t>
        </is>
      </c>
      <c r="B8" s="11" t="n"/>
      <c r="C8" s="11" t="n"/>
      <c r="D8" s="12" t="n"/>
      <c r="E8" s="13">
        <f>IF(COUNT(E2:E6)=0,"",IF(COUNT(E2:E6)&lt;ROWS(E2:E6),"Incomplete",IF(E7&gt;=$B$12,"Qualified",IF(E7&gt;=$B$13,"Nurture","Closed"))))</f>
        <v/>
      </c>
    </row>
    <row r="9" ht="30" customHeight="1">
      <c r="A9" s="10" t="inlineStr">
        <is>
          <t>What happens next</t>
        </is>
      </c>
      <c r="B9" s="11" t="n"/>
      <c r="C9" s="11" t="n"/>
      <c r="D9" s="12" t="n"/>
      <c r="E9" s="13">
        <f>IF(E8="Qualified",$C$12,IF(E8="Nurture",$C$13,IF(E8="Closed",$C$14,"")))</f>
        <v/>
      </c>
    </row>
    <row r="11" ht="20" customHeight="1">
      <c r="A11" s="6" t="inlineStr">
        <is>
          <t>Decision rule (example)</t>
        </is>
      </c>
      <c r="B11" s="6" t="inlineStr">
        <is>
          <t>Minimum total</t>
        </is>
      </c>
      <c r="C11" s="6" t="inlineStr">
        <is>
          <t>What happens next</t>
        </is>
      </c>
    </row>
    <row r="12">
      <c r="A12" s="7" t="inlineStr">
        <is>
          <t>Qualified: total at or above</t>
        </is>
      </c>
      <c r="B12" s="14" t="n">
        <v>8</v>
      </c>
      <c r="C12" s="8" t="inlineStr">
        <is>
          <t>Pass to the person who sells the same day</t>
        </is>
      </c>
    </row>
    <row r="13">
      <c r="A13" s="7" t="inlineStr">
        <is>
          <t>Nurture: total at or above</t>
        </is>
      </c>
      <c r="B13" s="14" t="n">
        <v>5</v>
      </c>
      <c r="C13" s="8" t="inlineStr">
        <is>
          <t>Nurture and check back on a set date</t>
        </is>
      </c>
    </row>
    <row r="14">
      <c r="A14" s="7" t="inlineStr">
        <is>
          <t>Closed: any lower total</t>
        </is>
      </c>
      <c r="B14" s="15" t="n"/>
      <c r="C14" s="8" t="inlineStr">
        <is>
          <t>Close politely and record the reason</t>
        </is>
      </c>
    </row>
    <row r="15">
      <c r="A15" s="16" t="inlineStr">
        <is>
          <t>Maximum possible total</t>
        </is>
      </c>
      <c r="B15" s="17">
        <f>COUNTA(A2:A6)*2</f>
        <v/>
      </c>
      <c r="C15" s="2" t="inlineStr">
        <is>
          <t>Five criteria, up to 2 points each.</t>
        </is>
      </c>
    </row>
    <row r="16">
      <c r="A16" s="2" t="inlineStr">
        <is>
          <t>The point values and the rule are an example scale. Adjust both to your business.</t>
        </is>
      </c>
    </row>
    <row r="18" ht="20" customHeight="1">
      <c r="A18" s="6" t="inlineStr">
        <is>
          <t>Example qualifying questions</t>
        </is>
      </c>
    </row>
    <row r="19">
      <c r="A19" s="18" t="inlineStr">
        <is>
          <t>What prompted you to get in touch now?</t>
        </is>
      </c>
    </row>
    <row r="20">
      <c r="A20" s="18" t="inlineStr">
        <is>
          <t>What are you using or doing at the moment, and what is not working?</t>
        </is>
      </c>
    </row>
    <row r="21">
      <c r="A21" s="18" t="inlineStr">
        <is>
          <t>Who else is involved in the decision?</t>
        </is>
      </c>
    </row>
    <row r="22">
      <c r="A22" s="18" t="inlineStr">
        <is>
          <t>Have you set aside a budget, or a range you are working to?</t>
        </is>
      </c>
    </row>
    <row r="23">
      <c r="A23" s="18" t="inlineStr">
        <is>
          <t>When would you want this in place?</t>
        </is>
      </c>
    </row>
  </sheetData>
  <mergeCells count="8">
    <mergeCell ref="A23:D23"/>
    <mergeCell ref="A9:D9"/>
    <mergeCell ref="A8:D8"/>
    <mergeCell ref="A22:D22"/>
    <mergeCell ref="A20:D20"/>
    <mergeCell ref="A21:D21"/>
    <mergeCell ref="A7:D7"/>
    <mergeCell ref="A19:D19"/>
  </mergeCells>
  <dataValidations count="2">
    <dataValidation sqref="E2:E6" showDropDown="0" showInputMessage="1" showErrorMessage="1" allowBlank="1" errorTitle="Score 0, 1 or 2" error="Enter 0, 1 or 2, using the descriptions in this row." promptTitle="Score" prompt="Enter 0, 1 or 2." type="whole" operator="between">
      <formula1>0</formula1>
      <formula2>2</formula2>
    </dataValidation>
    <dataValidation sqref="B12:B13" showDropDown="0" showInputMessage="0" showErrorMessage="1" allowBlank="0" errorTitle="Minimum total" error="Enter a whole number." type="whole" operator="between">
      <formula1>0</formula1>
      <formula2>100</formula2>
    </dataValidation>
  </dataValidations>
  <printOptions gridLines="0"/>
  <pageMargins left="0.75" right="0.75" top="1" bottom="1" header="0.5" footer="0.5"/>
  <pageSetup orientation="landscape" paperSize="9" fitToHeight="0" fitToWidth="1"/>
  <headerFooter>
    <oddHeader/>
    <oddFooter>&amp;C&amp;"Arial"&amp;8 Template from ant-assist.com · Free to use and adapt</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S501"/>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4" customWidth="1" min="1" max="1"/>
    <col width="28" customWidth="1" min="2" max="2"/>
    <col width="18" customWidth="1" min="3" max="3"/>
    <col width="18" customWidth="1" min="4" max="4"/>
    <col width="11" customWidth="1" min="5" max="5"/>
    <col width="14" customWidth="1" min="6" max="6"/>
    <col width="12" customWidth="1" min="7" max="7"/>
    <col width="12" customWidth="1" min="8" max="8"/>
    <col width="12" customWidth="1" min="9" max="9"/>
    <col width="12" customWidth="1" min="10" max="10"/>
    <col width="8" customWidth="1" min="11" max="11"/>
    <col width="12" customWidth="1" min="12" max="12"/>
    <col width="38" customWidth="1" min="13" max="13"/>
    <col width="30" customWidth="1" min="14" max="14"/>
    <col width="22" customWidth="1" min="15" max="15"/>
    <col width="22" customWidth="1" min="16" max="16"/>
    <col width="14" customWidth="1" min="17" max="17"/>
    <col width="14" customWidth="1" min="18" max="18"/>
    <col width="48" customWidth="1" min="19" max="19"/>
  </cols>
  <sheetData>
    <row r="1" ht="42" customHeight="1">
      <c r="A1" s="6" t="inlineStr">
        <is>
          <t>Date received</t>
        </is>
      </c>
      <c r="B1" s="6" t="inlineStr">
        <is>
          <t>Company</t>
        </is>
      </c>
      <c r="C1" s="6" t="inlineStr">
        <is>
          <t>Contact</t>
        </is>
      </c>
      <c r="D1" s="6" t="inlineStr">
        <is>
          <t>Role</t>
        </is>
      </c>
      <c r="E1" s="6" t="inlineStr">
        <is>
          <t>Source</t>
        </is>
      </c>
      <c r="F1" s="6" t="inlineStr">
        <is>
          <t>Fit: sector and size (0 to 2)</t>
        </is>
      </c>
      <c r="G1" s="6" t="inlineStr">
        <is>
          <t>Need (0 to 2)</t>
        </is>
      </c>
      <c r="H1" s="6" t="inlineStr">
        <is>
          <t>Authority (0 to 2)</t>
        </is>
      </c>
      <c r="I1" s="6" t="inlineStr">
        <is>
          <t>Budget (0 to 2)</t>
        </is>
      </c>
      <c r="J1" s="6" t="inlineStr">
        <is>
          <t>Timing (0 to 2)</t>
        </is>
      </c>
      <c r="K1" s="6" t="inlineStr">
        <is>
          <t>Total</t>
        </is>
      </c>
      <c r="L1" s="6" t="inlineStr">
        <is>
          <t>Status</t>
        </is>
      </c>
      <c r="M1" s="6" t="inlineStr">
        <is>
          <t>What happens next</t>
        </is>
      </c>
      <c r="N1" s="6" t="inlineStr">
        <is>
          <t>Reason (if not qualified)</t>
        </is>
      </c>
      <c r="O1" s="6" t="inlineStr">
        <is>
          <t>Who else is involved</t>
        </is>
      </c>
      <c r="P1" s="6" t="inlineStr">
        <is>
          <t>Next step</t>
        </is>
      </c>
      <c r="Q1" s="6" t="inlineStr">
        <is>
          <t>Next step date</t>
        </is>
      </c>
      <c r="R1" s="6" t="inlineStr">
        <is>
          <t>Owner</t>
        </is>
      </c>
      <c r="S1" s="6" t="inlineStr">
        <is>
          <t>Answers and notes (in the lead's own words)</t>
        </is>
      </c>
    </row>
    <row r="2">
      <c r="A2" s="19" t="n">
        <v>46296</v>
      </c>
      <c r="B2" s="20" t="inlineStr">
        <is>
          <t>Example: dental practice</t>
        </is>
      </c>
      <c r="C2" s="20" t="inlineStr">
        <is>
          <t>Example contact</t>
        </is>
      </c>
      <c r="D2" s="20" t="inlineStr">
        <is>
          <t>Practice manager</t>
        </is>
      </c>
      <c r="E2" s="20" t="inlineStr">
        <is>
          <t>Phone</t>
        </is>
      </c>
      <c r="F2" s="21" t="n">
        <v>2</v>
      </c>
      <c r="G2" s="21" t="n">
        <v>2</v>
      </c>
      <c r="H2" s="21" t="n">
        <v>2</v>
      </c>
      <c r="I2" s="21" t="n">
        <v>1</v>
      </c>
      <c r="J2" s="21" t="n">
        <v>2</v>
      </c>
      <c r="K2" s="22">
        <f>IF(COUNT(F2:J2)=0,"",SUM(F2:J2))</f>
        <v/>
      </c>
      <c r="L2" s="23">
        <f>IF(COUNT(F2:J2)=0,"",IF(COUNT(F2:J2)&lt;COLUMNS(F2:J2),"Incomplete",IF(K2&gt;=Scorecard!$B$12,"Qualified",IF(K2&gt;=Scorecard!$B$13,"Nurture","Closed"))))</f>
        <v/>
      </c>
      <c r="M2" s="23">
        <f>IF(L2="Qualified",Scorecard!$C$12,IF(L2="Nurture",Scorecard!$C$13,IF(L2="Closed",Scorecard!$C$14,"")))</f>
        <v/>
      </c>
      <c r="N2" s="20" t="inlineStr"/>
      <c r="O2" s="20" t="inlineStr">
        <is>
          <t>Example: practice owner</t>
        </is>
      </c>
      <c r="P2" s="20" t="inlineStr">
        <is>
          <t>Example: sales call</t>
        </is>
      </c>
      <c r="Q2" s="19" t="n">
        <v>46297</v>
      </c>
      <c r="R2" s="20" t="inlineStr">
        <is>
          <t>Example owner</t>
        </is>
      </c>
      <c r="S2" s="20" t="inlineStr">
        <is>
          <t>Example: "We miss calls at lunchtime and want it fixed before January."</t>
        </is>
      </c>
    </row>
    <row r="3">
      <c r="A3" s="19" t="n">
        <v>46296</v>
      </c>
      <c r="B3" s="20" t="inlineStr">
        <is>
          <t>Example: accountancy firm</t>
        </is>
      </c>
      <c r="C3" s="20" t="inlineStr">
        <is>
          <t>Example contact</t>
        </is>
      </c>
      <c r="D3" s="20" t="inlineStr">
        <is>
          <t>Operations manager</t>
        </is>
      </c>
      <c r="E3" s="20" t="inlineStr">
        <is>
          <t>Form</t>
        </is>
      </c>
      <c r="F3" s="21" t="n">
        <v>2</v>
      </c>
      <c r="G3" s="21" t="n">
        <v>1</v>
      </c>
      <c r="H3" s="21" t="n">
        <v>1</v>
      </c>
      <c r="I3" s="21" t="n">
        <v>1</v>
      </c>
      <c r="J3" s="21" t="n">
        <v>1</v>
      </c>
      <c r="K3" s="22">
        <f>IF(COUNT(F3:J3)=0,"",SUM(F3:J3))</f>
        <v/>
      </c>
      <c r="L3" s="23">
        <f>IF(COUNT(F3:J3)=0,"",IF(COUNT(F3:J3)&lt;COLUMNS(F3:J3),"Incomplete",IF(K3&gt;=Scorecard!$B$12,"Qualified",IF(K3&gt;=Scorecard!$B$13,"Nurture","Closed"))))</f>
        <v/>
      </c>
      <c r="M3" s="23">
        <f>IF(L3="Qualified",Scorecard!$C$12,IF(L3="Nurture",Scorecard!$C$13,IF(L3="Closed",Scorecard!$C$14,"")))</f>
        <v/>
      </c>
      <c r="N3" s="20" t="inlineStr">
        <is>
          <t>Example: problem, not a priority yet</t>
        </is>
      </c>
      <c r="O3" s="20" t="inlineStr">
        <is>
          <t>Example: two partners</t>
        </is>
      </c>
      <c r="P3" s="20" t="inlineStr">
        <is>
          <t>Example: check back</t>
        </is>
      </c>
      <c r="Q3" s="19" t="n">
        <v>46398</v>
      </c>
      <c r="R3" s="20" t="inlineStr">
        <is>
          <t>Example owner</t>
        </is>
      </c>
      <c r="S3" s="20" t="inlineStr">
        <is>
          <t>Example: "Maybe next year."</t>
        </is>
      </c>
    </row>
    <row r="4">
      <c r="A4" s="19" t="n">
        <v>46297</v>
      </c>
      <c r="B4" s="20" t="inlineStr">
        <is>
          <t>Example: online retailer</t>
        </is>
      </c>
      <c r="C4" s="20" t="inlineStr">
        <is>
          <t>Example contact</t>
        </is>
      </c>
      <c r="D4" s="20" t="inlineStr">
        <is>
          <t>Assistant</t>
        </is>
      </c>
      <c r="E4" s="20" t="inlineStr">
        <is>
          <t>Email</t>
        </is>
      </c>
      <c r="F4" s="21" t="n">
        <v>0</v>
      </c>
      <c r="G4" s="21" t="n">
        <v>1</v>
      </c>
      <c r="H4" s="21" t="n">
        <v>0</v>
      </c>
      <c r="I4" s="21" t="n">
        <v>1</v>
      </c>
      <c r="J4" s="21" t="n">
        <v>0</v>
      </c>
      <c r="K4" s="22">
        <f>IF(COUNT(F4:J4)=0,"",SUM(F4:J4))</f>
        <v/>
      </c>
      <c r="L4" s="23">
        <f>IF(COUNT(F4:J4)=0,"",IF(COUNT(F4:J4)&lt;COLUMNS(F4:J4),"Incomplete",IF(K4&gt;=Scorecard!$B$12,"Qualified",IF(K4&gt;=Scorecard!$B$13,"Nurture","Closed"))))</f>
        <v/>
      </c>
      <c r="M4" s="23">
        <f>IF(L4="Qualified",Scorecard!$C$12,IF(L4="Nurture",Scorecard!$C$13,IF(L4="Closed",Scorecard!$C$14,"")))</f>
        <v/>
      </c>
      <c r="N4" s="20" t="inlineStr">
        <is>
          <t>Example: outside our profile</t>
        </is>
      </c>
      <c r="O4" s="20" t="inlineStr"/>
      <c r="P4" s="20" t="inlineStr">
        <is>
          <t>Example: close politely</t>
        </is>
      </c>
      <c r="Q4" s="19" t="n">
        <v>46297</v>
      </c>
      <c r="R4" s="20" t="inlineStr">
        <is>
          <t>Example owner</t>
        </is>
      </c>
      <c r="S4" s="20" t="inlineStr">
        <is>
          <t>Example: "Just looking for prices."</t>
        </is>
      </c>
    </row>
    <row r="5">
      <c r="A5" s="24" t="n"/>
      <c r="B5" s="25" t="n"/>
      <c r="C5" s="25" t="n"/>
      <c r="D5" s="25" t="n"/>
      <c r="E5" s="25" t="n"/>
      <c r="F5" s="9" t="n"/>
      <c r="G5" s="9" t="n"/>
      <c r="H5" s="9" t="n"/>
      <c r="I5" s="9" t="n"/>
      <c r="J5" s="9" t="n"/>
      <c r="K5" s="26">
        <f>IF(COUNT(F5:J5)=0,"",SUM(F5:J5))</f>
        <v/>
      </c>
      <c r="L5" s="27">
        <f>IF(COUNT(F5:J5)=0,"",IF(COUNT(F5:J5)&lt;COLUMNS(F5:J5),"Incomplete",IF(K5&gt;=Scorecard!$B$12,"Qualified",IF(K5&gt;=Scorecard!$B$13,"Nurture","Closed"))))</f>
        <v/>
      </c>
      <c r="M5" s="27">
        <f>IF(L5="Qualified",Scorecard!$C$12,IF(L5="Nurture",Scorecard!$C$13,IF(L5="Closed",Scorecard!$C$14,"")))</f>
        <v/>
      </c>
      <c r="N5" s="25" t="n"/>
      <c r="O5" s="25" t="n"/>
      <c r="P5" s="25" t="n"/>
      <c r="Q5" s="24" t="n"/>
      <c r="R5" s="25" t="n"/>
      <c r="S5" s="25" t="n"/>
    </row>
    <row r="6">
      <c r="A6" s="24" t="n"/>
      <c r="B6" s="25" t="n"/>
      <c r="C6" s="25" t="n"/>
      <c r="D6" s="25" t="n"/>
      <c r="E6" s="25" t="n"/>
      <c r="F6" s="9" t="n"/>
      <c r="G6" s="9" t="n"/>
      <c r="H6" s="9" t="n"/>
      <c r="I6" s="9" t="n"/>
      <c r="J6" s="9" t="n"/>
      <c r="K6" s="26">
        <f>IF(COUNT(F6:J6)=0,"",SUM(F6:J6))</f>
        <v/>
      </c>
      <c r="L6" s="27">
        <f>IF(COUNT(F6:J6)=0,"",IF(COUNT(F6:J6)&lt;COLUMNS(F6:J6),"Incomplete",IF(K6&gt;=Scorecard!$B$12,"Qualified",IF(K6&gt;=Scorecard!$B$13,"Nurture","Closed"))))</f>
        <v/>
      </c>
      <c r="M6" s="27">
        <f>IF(L6="Qualified",Scorecard!$C$12,IF(L6="Nurture",Scorecard!$C$13,IF(L6="Closed",Scorecard!$C$14,"")))</f>
        <v/>
      </c>
      <c r="N6" s="25" t="n"/>
      <c r="O6" s="25" t="n"/>
      <c r="P6" s="25" t="n"/>
      <c r="Q6" s="24" t="n"/>
      <c r="R6" s="25" t="n"/>
      <c r="S6" s="25" t="n"/>
    </row>
    <row r="7">
      <c r="A7" s="24" t="n"/>
      <c r="B7" s="25" t="n"/>
      <c r="C7" s="25" t="n"/>
      <c r="D7" s="25" t="n"/>
      <c r="E7" s="25" t="n"/>
      <c r="F7" s="9" t="n"/>
      <c r="G7" s="9" t="n"/>
      <c r="H7" s="9" t="n"/>
      <c r="I7" s="9" t="n"/>
      <c r="J7" s="9" t="n"/>
      <c r="K7" s="26">
        <f>IF(COUNT(F7:J7)=0,"",SUM(F7:J7))</f>
        <v/>
      </c>
      <c r="L7" s="27">
        <f>IF(COUNT(F7:J7)=0,"",IF(COUNT(F7:J7)&lt;COLUMNS(F7:J7),"Incomplete",IF(K7&gt;=Scorecard!$B$12,"Qualified",IF(K7&gt;=Scorecard!$B$13,"Nurture","Closed"))))</f>
        <v/>
      </c>
      <c r="M7" s="27">
        <f>IF(L7="Qualified",Scorecard!$C$12,IF(L7="Nurture",Scorecard!$C$13,IF(L7="Closed",Scorecard!$C$14,"")))</f>
        <v/>
      </c>
      <c r="N7" s="25" t="n"/>
      <c r="O7" s="25" t="n"/>
      <c r="P7" s="25" t="n"/>
      <c r="Q7" s="24" t="n"/>
      <c r="R7" s="25" t="n"/>
      <c r="S7" s="25" t="n"/>
    </row>
    <row r="8">
      <c r="A8" s="24" t="n"/>
      <c r="B8" s="25" t="n"/>
      <c r="C8" s="25" t="n"/>
      <c r="D8" s="25" t="n"/>
      <c r="E8" s="25" t="n"/>
      <c r="F8" s="9" t="n"/>
      <c r="G8" s="9" t="n"/>
      <c r="H8" s="9" t="n"/>
      <c r="I8" s="9" t="n"/>
      <c r="J8" s="9" t="n"/>
      <c r="K8" s="26">
        <f>IF(COUNT(F8:J8)=0,"",SUM(F8:J8))</f>
        <v/>
      </c>
      <c r="L8" s="27">
        <f>IF(COUNT(F8:J8)=0,"",IF(COUNT(F8:J8)&lt;COLUMNS(F8:J8),"Incomplete",IF(K8&gt;=Scorecard!$B$12,"Qualified",IF(K8&gt;=Scorecard!$B$13,"Nurture","Closed"))))</f>
        <v/>
      </c>
      <c r="M8" s="27">
        <f>IF(L8="Qualified",Scorecard!$C$12,IF(L8="Nurture",Scorecard!$C$13,IF(L8="Closed",Scorecard!$C$14,"")))</f>
        <v/>
      </c>
      <c r="N8" s="25" t="n"/>
      <c r="O8" s="25" t="n"/>
      <c r="P8" s="25" t="n"/>
      <c r="Q8" s="24" t="n"/>
      <c r="R8" s="25" t="n"/>
      <c r="S8" s="25" t="n"/>
    </row>
    <row r="9">
      <c r="A9" s="24" t="n"/>
      <c r="B9" s="25" t="n"/>
      <c r="C9" s="25" t="n"/>
      <c r="D9" s="25" t="n"/>
      <c r="E9" s="25" t="n"/>
      <c r="F9" s="9" t="n"/>
      <c r="G9" s="9" t="n"/>
      <c r="H9" s="9" t="n"/>
      <c r="I9" s="9" t="n"/>
      <c r="J9" s="9" t="n"/>
      <c r="K9" s="26">
        <f>IF(COUNT(F9:J9)=0,"",SUM(F9:J9))</f>
        <v/>
      </c>
      <c r="L9" s="27">
        <f>IF(COUNT(F9:J9)=0,"",IF(COUNT(F9:J9)&lt;COLUMNS(F9:J9),"Incomplete",IF(K9&gt;=Scorecard!$B$12,"Qualified",IF(K9&gt;=Scorecard!$B$13,"Nurture","Closed"))))</f>
        <v/>
      </c>
      <c r="M9" s="27">
        <f>IF(L9="Qualified",Scorecard!$C$12,IF(L9="Nurture",Scorecard!$C$13,IF(L9="Closed",Scorecard!$C$14,"")))</f>
        <v/>
      </c>
      <c r="N9" s="25" t="n"/>
      <c r="O9" s="25" t="n"/>
      <c r="P9" s="25" t="n"/>
      <c r="Q9" s="24" t="n"/>
      <c r="R9" s="25" t="n"/>
      <c r="S9" s="25" t="n"/>
    </row>
    <row r="10">
      <c r="A10" s="24" t="n"/>
      <c r="B10" s="25" t="n"/>
      <c r="C10" s="25" t="n"/>
      <c r="D10" s="25" t="n"/>
      <c r="E10" s="25" t="n"/>
      <c r="F10" s="9" t="n"/>
      <c r="G10" s="9" t="n"/>
      <c r="H10" s="9" t="n"/>
      <c r="I10" s="9" t="n"/>
      <c r="J10" s="9" t="n"/>
      <c r="K10" s="26">
        <f>IF(COUNT(F10:J10)=0,"",SUM(F10:J10))</f>
        <v/>
      </c>
      <c r="L10" s="27">
        <f>IF(COUNT(F10:J10)=0,"",IF(COUNT(F10:J10)&lt;COLUMNS(F10:J10),"Incomplete",IF(K10&gt;=Scorecard!$B$12,"Qualified",IF(K10&gt;=Scorecard!$B$13,"Nurture","Closed"))))</f>
        <v/>
      </c>
      <c r="M10" s="27">
        <f>IF(L10="Qualified",Scorecard!$C$12,IF(L10="Nurture",Scorecard!$C$13,IF(L10="Closed",Scorecard!$C$14,"")))</f>
        <v/>
      </c>
      <c r="N10" s="25" t="n"/>
      <c r="O10" s="25" t="n"/>
      <c r="P10" s="25" t="n"/>
      <c r="Q10" s="24" t="n"/>
      <c r="R10" s="25" t="n"/>
      <c r="S10" s="25" t="n"/>
    </row>
    <row r="11">
      <c r="A11" s="24" t="n"/>
      <c r="B11" s="25" t="n"/>
      <c r="C11" s="25" t="n"/>
      <c r="D11" s="25" t="n"/>
      <c r="E11" s="25" t="n"/>
      <c r="F11" s="9" t="n"/>
      <c r="G11" s="9" t="n"/>
      <c r="H11" s="9" t="n"/>
      <c r="I11" s="9" t="n"/>
      <c r="J11" s="9" t="n"/>
      <c r="K11" s="26">
        <f>IF(COUNT(F11:J11)=0,"",SUM(F11:J11))</f>
        <v/>
      </c>
      <c r="L11" s="27">
        <f>IF(COUNT(F11:J11)=0,"",IF(COUNT(F11:J11)&lt;COLUMNS(F11:J11),"Incomplete",IF(K11&gt;=Scorecard!$B$12,"Qualified",IF(K11&gt;=Scorecard!$B$13,"Nurture","Closed"))))</f>
        <v/>
      </c>
      <c r="M11" s="27">
        <f>IF(L11="Qualified",Scorecard!$C$12,IF(L11="Nurture",Scorecard!$C$13,IF(L11="Closed",Scorecard!$C$14,"")))</f>
        <v/>
      </c>
      <c r="N11" s="25" t="n"/>
      <c r="O11" s="25" t="n"/>
      <c r="P11" s="25" t="n"/>
      <c r="Q11" s="24" t="n"/>
      <c r="R11" s="25" t="n"/>
      <c r="S11" s="25" t="n"/>
    </row>
    <row r="12">
      <c r="A12" s="24" t="n"/>
      <c r="B12" s="25" t="n"/>
      <c r="C12" s="25" t="n"/>
      <c r="D12" s="25" t="n"/>
      <c r="E12" s="25" t="n"/>
      <c r="F12" s="9" t="n"/>
      <c r="G12" s="9" t="n"/>
      <c r="H12" s="9" t="n"/>
      <c r="I12" s="9" t="n"/>
      <c r="J12" s="9" t="n"/>
      <c r="K12" s="26">
        <f>IF(COUNT(F12:J12)=0,"",SUM(F12:J12))</f>
        <v/>
      </c>
      <c r="L12" s="27">
        <f>IF(COUNT(F12:J12)=0,"",IF(COUNT(F12:J12)&lt;COLUMNS(F12:J12),"Incomplete",IF(K12&gt;=Scorecard!$B$12,"Qualified",IF(K12&gt;=Scorecard!$B$13,"Nurture","Closed"))))</f>
        <v/>
      </c>
      <c r="M12" s="27">
        <f>IF(L12="Qualified",Scorecard!$C$12,IF(L12="Nurture",Scorecard!$C$13,IF(L12="Closed",Scorecard!$C$14,"")))</f>
        <v/>
      </c>
      <c r="N12" s="25" t="n"/>
      <c r="O12" s="25" t="n"/>
      <c r="P12" s="25" t="n"/>
      <c r="Q12" s="24" t="n"/>
      <c r="R12" s="25" t="n"/>
      <c r="S12" s="25" t="n"/>
    </row>
    <row r="13">
      <c r="A13" s="24" t="n"/>
      <c r="B13" s="25" t="n"/>
      <c r="C13" s="25" t="n"/>
      <c r="D13" s="25" t="n"/>
      <c r="E13" s="25" t="n"/>
      <c r="F13" s="9" t="n"/>
      <c r="G13" s="9" t="n"/>
      <c r="H13" s="9" t="n"/>
      <c r="I13" s="9" t="n"/>
      <c r="J13" s="9" t="n"/>
      <c r="K13" s="26">
        <f>IF(COUNT(F13:J13)=0,"",SUM(F13:J13))</f>
        <v/>
      </c>
      <c r="L13" s="27">
        <f>IF(COUNT(F13:J13)=0,"",IF(COUNT(F13:J13)&lt;COLUMNS(F13:J13),"Incomplete",IF(K13&gt;=Scorecard!$B$12,"Qualified",IF(K13&gt;=Scorecard!$B$13,"Nurture","Closed"))))</f>
        <v/>
      </c>
      <c r="M13" s="27">
        <f>IF(L13="Qualified",Scorecard!$C$12,IF(L13="Nurture",Scorecard!$C$13,IF(L13="Closed",Scorecard!$C$14,"")))</f>
        <v/>
      </c>
      <c r="N13" s="25" t="n"/>
      <c r="O13" s="25" t="n"/>
      <c r="P13" s="25" t="n"/>
      <c r="Q13" s="24" t="n"/>
      <c r="R13" s="25" t="n"/>
      <c r="S13" s="25" t="n"/>
    </row>
    <row r="14">
      <c r="A14" s="24" t="n"/>
      <c r="B14" s="25" t="n"/>
      <c r="C14" s="25" t="n"/>
      <c r="D14" s="25" t="n"/>
      <c r="E14" s="25" t="n"/>
      <c r="F14" s="9" t="n"/>
      <c r="G14" s="9" t="n"/>
      <c r="H14" s="9" t="n"/>
      <c r="I14" s="9" t="n"/>
      <c r="J14" s="9" t="n"/>
      <c r="K14" s="26">
        <f>IF(COUNT(F14:J14)=0,"",SUM(F14:J14))</f>
        <v/>
      </c>
      <c r="L14" s="27">
        <f>IF(COUNT(F14:J14)=0,"",IF(COUNT(F14:J14)&lt;COLUMNS(F14:J14),"Incomplete",IF(K14&gt;=Scorecard!$B$12,"Qualified",IF(K14&gt;=Scorecard!$B$13,"Nurture","Closed"))))</f>
        <v/>
      </c>
      <c r="M14" s="27">
        <f>IF(L14="Qualified",Scorecard!$C$12,IF(L14="Nurture",Scorecard!$C$13,IF(L14="Closed",Scorecard!$C$14,"")))</f>
        <v/>
      </c>
      <c r="N14" s="25" t="n"/>
      <c r="O14" s="25" t="n"/>
      <c r="P14" s="25" t="n"/>
      <c r="Q14" s="24" t="n"/>
      <c r="R14" s="25" t="n"/>
      <c r="S14" s="25" t="n"/>
    </row>
    <row r="15">
      <c r="A15" s="24" t="n"/>
      <c r="B15" s="25" t="n"/>
      <c r="C15" s="25" t="n"/>
      <c r="D15" s="25" t="n"/>
      <c r="E15" s="25" t="n"/>
      <c r="F15" s="9" t="n"/>
      <c r="G15" s="9" t="n"/>
      <c r="H15" s="9" t="n"/>
      <c r="I15" s="9" t="n"/>
      <c r="J15" s="9" t="n"/>
      <c r="K15" s="26">
        <f>IF(COUNT(F15:J15)=0,"",SUM(F15:J15))</f>
        <v/>
      </c>
      <c r="L15" s="27">
        <f>IF(COUNT(F15:J15)=0,"",IF(COUNT(F15:J15)&lt;COLUMNS(F15:J15),"Incomplete",IF(K15&gt;=Scorecard!$B$12,"Qualified",IF(K15&gt;=Scorecard!$B$13,"Nurture","Closed"))))</f>
        <v/>
      </c>
      <c r="M15" s="27">
        <f>IF(L15="Qualified",Scorecard!$C$12,IF(L15="Nurture",Scorecard!$C$13,IF(L15="Closed",Scorecard!$C$14,"")))</f>
        <v/>
      </c>
      <c r="N15" s="25" t="n"/>
      <c r="O15" s="25" t="n"/>
      <c r="P15" s="25" t="n"/>
      <c r="Q15" s="24" t="n"/>
      <c r="R15" s="25" t="n"/>
      <c r="S15" s="25" t="n"/>
    </row>
    <row r="16">
      <c r="A16" s="24" t="n"/>
      <c r="B16" s="25" t="n"/>
      <c r="C16" s="25" t="n"/>
      <c r="D16" s="25" t="n"/>
      <c r="E16" s="25" t="n"/>
      <c r="F16" s="9" t="n"/>
      <c r="G16" s="9" t="n"/>
      <c r="H16" s="9" t="n"/>
      <c r="I16" s="9" t="n"/>
      <c r="J16" s="9" t="n"/>
      <c r="K16" s="26">
        <f>IF(COUNT(F16:J16)=0,"",SUM(F16:J16))</f>
        <v/>
      </c>
      <c r="L16" s="27">
        <f>IF(COUNT(F16:J16)=0,"",IF(COUNT(F16:J16)&lt;COLUMNS(F16:J16),"Incomplete",IF(K16&gt;=Scorecard!$B$12,"Qualified",IF(K16&gt;=Scorecard!$B$13,"Nurture","Closed"))))</f>
        <v/>
      </c>
      <c r="M16" s="27">
        <f>IF(L16="Qualified",Scorecard!$C$12,IF(L16="Nurture",Scorecard!$C$13,IF(L16="Closed",Scorecard!$C$14,"")))</f>
        <v/>
      </c>
      <c r="N16" s="25" t="n"/>
      <c r="O16" s="25" t="n"/>
      <c r="P16" s="25" t="n"/>
      <c r="Q16" s="24" t="n"/>
      <c r="R16" s="25" t="n"/>
      <c r="S16" s="25" t="n"/>
    </row>
    <row r="17">
      <c r="A17" s="24" t="n"/>
      <c r="B17" s="25" t="n"/>
      <c r="C17" s="25" t="n"/>
      <c r="D17" s="25" t="n"/>
      <c r="E17" s="25" t="n"/>
      <c r="F17" s="9" t="n"/>
      <c r="G17" s="9" t="n"/>
      <c r="H17" s="9" t="n"/>
      <c r="I17" s="9" t="n"/>
      <c r="J17" s="9" t="n"/>
      <c r="K17" s="26">
        <f>IF(COUNT(F17:J17)=0,"",SUM(F17:J17))</f>
        <v/>
      </c>
      <c r="L17" s="27">
        <f>IF(COUNT(F17:J17)=0,"",IF(COUNT(F17:J17)&lt;COLUMNS(F17:J17),"Incomplete",IF(K17&gt;=Scorecard!$B$12,"Qualified",IF(K17&gt;=Scorecard!$B$13,"Nurture","Closed"))))</f>
        <v/>
      </c>
      <c r="M17" s="27">
        <f>IF(L17="Qualified",Scorecard!$C$12,IF(L17="Nurture",Scorecard!$C$13,IF(L17="Closed",Scorecard!$C$14,"")))</f>
        <v/>
      </c>
      <c r="N17" s="25" t="n"/>
      <c r="O17" s="25" t="n"/>
      <c r="P17" s="25" t="n"/>
      <c r="Q17" s="24" t="n"/>
      <c r="R17" s="25" t="n"/>
      <c r="S17" s="25" t="n"/>
    </row>
    <row r="18">
      <c r="A18" s="24" t="n"/>
      <c r="B18" s="25" t="n"/>
      <c r="C18" s="25" t="n"/>
      <c r="D18" s="25" t="n"/>
      <c r="E18" s="25" t="n"/>
      <c r="F18" s="9" t="n"/>
      <c r="G18" s="9" t="n"/>
      <c r="H18" s="9" t="n"/>
      <c r="I18" s="9" t="n"/>
      <c r="J18" s="9" t="n"/>
      <c r="K18" s="26">
        <f>IF(COUNT(F18:J18)=0,"",SUM(F18:J18))</f>
        <v/>
      </c>
      <c r="L18" s="27">
        <f>IF(COUNT(F18:J18)=0,"",IF(COUNT(F18:J18)&lt;COLUMNS(F18:J18),"Incomplete",IF(K18&gt;=Scorecard!$B$12,"Qualified",IF(K18&gt;=Scorecard!$B$13,"Nurture","Closed"))))</f>
        <v/>
      </c>
      <c r="M18" s="27">
        <f>IF(L18="Qualified",Scorecard!$C$12,IF(L18="Nurture",Scorecard!$C$13,IF(L18="Closed",Scorecard!$C$14,"")))</f>
        <v/>
      </c>
      <c r="N18" s="25" t="n"/>
      <c r="O18" s="25" t="n"/>
      <c r="P18" s="25" t="n"/>
      <c r="Q18" s="24" t="n"/>
      <c r="R18" s="25" t="n"/>
      <c r="S18" s="25" t="n"/>
    </row>
    <row r="19">
      <c r="A19" s="24" t="n"/>
      <c r="B19" s="25" t="n"/>
      <c r="C19" s="25" t="n"/>
      <c r="D19" s="25" t="n"/>
      <c r="E19" s="25" t="n"/>
      <c r="F19" s="9" t="n"/>
      <c r="G19" s="9" t="n"/>
      <c r="H19" s="9" t="n"/>
      <c r="I19" s="9" t="n"/>
      <c r="J19" s="9" t="n"/>
      <c r="K19" s="26">
        <f>IF(COUNT(F19:J19)=0,"",SUM(F19:J19))</f>
        <v/>
      </c>
      <c r="L19" s="27">
        <f>IF(COUNT(F19:J19)=0,"",IF(COUNT(F19:J19)&lt;COLUMNS(F19:J19),"Incomplete",IF(K19&gt;=Scorecard!$B$12,"Qualified",IF(K19&gt;=Scorecard!$B$13,"Nurture","Closed"))))</f>
        <v/>
      </c>
      <c r="M19" s="27">
        <f>IF(L19="Qualified",Scorecard!$C$12,IF(L19="Nurture",Scorecard!$C$13,IF(L19="Closed",Scorecard!$C$14,"")))</f>
        <v/>
      </c>
      <c r="N19" s="25" t="n"/>
      <c r="O19" s="25" t="n"/>
      <c r="P19" s="25" t="n"/>
      <c r="Q19" s="24" t="n"/>
      <c r="R19" s="25" t="n"/>
      <c r="S19" s="25" t="n"/>
    </row>
    <row r="20">
      <c r="A20" s="24" t="n"/>
      <c r="B20" s="25" t="n"/>
      <c r="C20" s="25" t="n"/>
      <c r="D20" s="25" t="n"/>
      <c r="E20" s="25" t="n"/>
      <c r="F20" s="9" t="n"/>
      <c r="G20" s="9" t="n"/>
      <c r="H20" s="9" t="n"/>
      <c r="I20" s="9" t="n"/>
      <c r="J20" s="9" t="n"/>
      <c r="K20" s="26">
        <f>IF(COUNT(F20:J20)=0,"",SUM(F20:J20))</f>
        <v/>
      </c>
      <c r="L20" s="27">
        <f>IF(COUNT(F20:J20)=0,"",IF(COUNT(F20:J20)&lt;COLUMNS(F20:J20),"Incomplete",IF(K20&gt;=Scorecard!$B$12,"Qualified",IF(K20&gt;=Scorecard!$B$13,"Nurture","Closed"))))</f>
        <v/>
      </c>
      <c r="M20" s="27">
        <f>IF(L20="Qualified",Scorecard!$C$12,IF(L20="Nurture",Scorecard!$C$13,IF(L20="Closed",Scorecard!$C$14,"")))</f>
        <v/>
      </c>
      <c r="N20" s="25" t="n"/>
      <c r="O20" s="25" t="n"/>
      <c r="P20" s="25" t="n"/>
      <c r="Q20" s="24" t="n"/>
      <c r="R20" s="25" t="n"/>
      <c r="S20" s="25" t="n"/>
    </row>
    <row r="21">
      <c r="A21" s="24" t="n"/>
      <c r="B21" s="25" t="n"/>
      <c r="C21" s="25" t="n"/>
      <c r="D21" s="25" t="n"/>
      <c r="E21" s="25" t="n"/>
      <c r="F21" s="9" t="n"/>
      <c r="G21" s="9" t="n"/>
      <c r="H21" s="9" t="n"/>
      <c r="I21" s="9" t="n"/>
      <c r="J21" s="9" t="n"/>
      <c r="K21" s="26">
        <f>IF(COUNT(F21:J21)=0,"",SUM(F21:J21))</f>
        <v/>
      </c>
      <c r="L21" s="27">
        <f>IF(COUNT(F21:J21)=0,"",IF(COUNT(F21:J21)&lt;COLUMNS(F21:J21),"Incomplete",IF(K21&gt;=Scorecard!$B$12,"Qualified",IF(K21&gt;=Scorecard!$B$13,"Nurture","Closed"))))</f>
        <v/>
      </c>
      <c r="M21" s="27">
        <f>IF(L21="Qualified",Scorecard!$C$12,IF(L21="Nurture",Scorecard!$C$13,IF(L21="Closed",Scorecard!$C$14,"")))</f>
        <v/>
      </c>
      <c r="N21" s="25" t="n"/>
      <c r="O21" s="25" t="n"/>
      <c r="P21" s="25" t="n"/>
      <c r="Q21" s="24" t="n"/>
      <c r="R21" s="25" t="n"/>
      <c r="S21" s="25" t="n"/>
    </row>
    <row r="22">
      <c r="A22" s="24" t="n"/>
      <c r="B22" s="25" t="n"/>
      <c r="C22" s="25" t="n"/>
      <c r="D22" s="25" t="n"/>
      <c r="E22" s="25" t="n"/>
      <c r="F22" s="9" t="n"/>
      <c r="G22" s="9" t="n"/>
      <c r="H22" s="9" t="n"/>
      <c r="I22" s="9" t="n"/>
      <c r="J22" s="9" t="n"/>
      <c r="K22" s="26">
        <f>IF(COUNT(F22:J22)=0,"",SUM(F22:J22))</f>
        <v/>
      </c>
      <c r="L22" s="27">
        <f>IF(COUNT(F22:J22)=0,"",IF(COUNT(F22:J22)&lt;COLUMNS(F22:J22),"Incomplete",IF(K22&gt;=Scorecard!$B$12,"Qualified",IF(K22&gt;=Scorecard!$B$13,"Nurture","Closed"))))</f>
        <v/>
      </c>
      <c r="M22" s="27">
        <f>IF(L22="Qualified",Scorecard!$C$12,IF(L22="Nurture",Scorecard!$C$13,IF(L22="Closed",Scorecard!$C$14,"")))</f>
        <v/>
      </c>
      <c r="N22" s="25" t="n"/>
      <c r="O22" s="25" t="n"/>
      <c r="P22" s="25" t="n"/>
      <c r="Q22" s="24" t="n"/>
      <c r="R22" s="25" t="n"/>
      <c r="S22" s="25" t="n"/>
    </row>
    <row r="23">
      <c r="A23" s="24" t="n"/>
      <c r="B23" s="25" t="n"/>
      <c r="C23" s="25" t="n"/>
      <c r="D23" s="25" t="n"/>
      <c r="E23" s="25" t="n"/>
      <c r="F23" s="9" t="n"/>
      <c r="G23" s="9" t="n"/>
      <c r="H23" s="9" t="n"/>
      <c r="I23" s="9" t="n"/>
      <c r="J23" s="9" t="n"/>
      <c r="K23" s="26">
        <f>IF(COUNT(F23:J23)=0,"",SUM(F23:J23))</f>
        <v/>
      </c>
      <c r="L23" s="27">
        <f>IF(COUNT(F23:J23)=0,"",IF(COUNT(F23:J23)&lt;COLUMNS(F23:J23),"Incomplete",IF(K23&gt;=Scorecard!$B$12,"Qualified",IF(K23&gt;=Scorecard!$B$13,"Nurture","Closed"))))</f>
        <v/>
      </c>
      <c r="M23" s="27">
        <f>IF(L23="Qualified",Scorecard!$C$12,IF(L23="Nurture",Scorecard!$C$13,IF(L23="Closed",Scorecard!$C$14,"")))</f>
        <v/>
      </c>
      <c r="N23" s="25" t="n"/>
      <c r="O23" s="25" t="n"/>
      <c r="P23" s="25" t="n"/>
      <c r="Q23" s="24" t="n"/>
      <c r="R23" s="25" t="n"/>
      <c r="S23" s="25" t="n"/>
    </row>
    <row r="24">
      <c r="A24" s="24" t="n"/>
      <c r="B24" s="25" t="n"/>
      <c r="C24" s="25" t="n"/>
      <c r="D24" s="25" t="n"/>
      <c r="E24" s="25" t="n"/>
      <c r="F24" s="9" t="n"/>
      <c r="G24" s="9" t="n"/>
      <c r="H24" s="9" t="n"/>
      <c r="I24" s="9" t="n"/>
      <c r="J24" s="9" t="n"/>
      <c r="K24" s="26">
        <f>IF(COUNT(F24:J24)=0,"",SUM(F24:J24))</f>
        <v/>
      </c>
      <c r="L24" s="27">
        <f>IF(COUNT(F24:J24)=0,"",IF(COUNT(F24:J24)&lt;COLUMNS(F24:J24),"Incomplete",IF(K24&gt;=Scorecard!$B$12,"Qualified",IF(K24&gt;=Scorecard!$B$13,"Nurture","Closed"))))</f>
        <v/>
      </c>
      <c r="M24" s="27">
        <f>IF(L24="Qualified",Scorecard!$C$12,IF(L24="Nurture",Scorecard!$C$13,IF(L24="Closed",Scorecard!$C$14,"")))</f>
        <v/>
      </c>
      <c r="N24" s="25" t="n"/>
      <c r="O24" s="25" t="n"/>
      <c r="P24" s="25" t="n"/>
      <c r="Q24" s="24" t="n"/>
      <c r="R24" s="25" t="n"/>
      <c r="S24" s="25" t="n"/>
    </row>
    <row r="25">
      <c r="A25" s="24" t="n"/>
      <c r="B25" s="25" t="n"/>
      <c r="C25" s="25" t="n"/>
      <c r="D25" s="25" t="n"/>
      <c r="E25" s="25" t="n"/>
      <c r="F25" s="9" t="n"/>
      <c r="G25" s="9" t="n"/>
      <c r="H25" s="9" t="n"/>
      <c r="I25" s="9" t="n"/>
      <c r="J25" s="9" t="n"/>
      <c r="K25" s="26">
        <f>IF(COUNT(F25:J25)=0,"",SUM(F25:J25))</f>
        <v/>
      </c>
      <c r="L25" s="27">
        <f>IF(COUNT(F25:J25)=0,"",IF(COUNT(F25:J25)&lt;COLUMNS(F25:J25),"Incomplete",IF(K25&gt;=Scorecard!$B$12,"Qualified",IF(K25&gt;=Scorecard!$B$13,"Nurture","Closed"))))</f>
        <v/>
      </c>
      <c r="M25" s="27">
        <f>IF(L25="Qualified",Scorecard!$C$12,IF(L25="Nurture",Scorecard!$C$13,IF(L25="Closed",Scorecard!$C$14,"")))</f>
        <v/>
      </c>
      <c r="N25" s="25" t="n"/>
      <c r="O25" s="25" t="n"/>
      <c r="P25" s="25" t="n"/>
      <c r="Q25" s="24" t="n"/>
      <c r="R25" s="25" t="n"/>
      <c r="S25" s="25" t="n"/>
    </row>
    <row r="26">
      <c r="A26" s="24" t="n"/>
      <c r="B26" s="25" t="n"/>
      <c r="C26" s="25" t="n"/>
      <c r="D26" s="25" t="n"/>
      <c r="E26" s="25" t="n"/>
      <c r="F26" s="9" t="n"/>
      <c r="G26" s="9" t="n"/>
      <c r="H26" s="9" t="n"/>
      <c r="I26" s="9" t="n"/>
      <c r="J26" s="9" t="n"/>
      <c r="K26" s="26">
        <f>IF(COUNT(F26:J26)=0,"",SUM(F26:J26))</f>
        <v/>
      </c>
      <c r="L26" s="27">
        <f>IF(COUNT(F26:J26)=0,"",IF(COUNT(F26:J26)&lt;COLUMNS(F26:J26),"Incomplete",IF(K26&gt;=Scorecard!$B$12,"Qualified",IF(K26&gt;=Scorecard!$B$13,"Nurture","Closed"))))</f>
        <v/>
      </c>
      <c r="M26" s="27">
        <f>IF(L26="Qualified",Scorecard!$C$12,IF(L26="Nurture",Scorecard!$C$13,IF(L26="Closed",Scorecard!$C$14,"")))</f>
        <v/>
      </c>
      <c r="N26" s="25" t="n"/>
      <c r="O26" s="25" t="n"/>
      <c r="P26" s="25" t="n"/>
      <c r="Q26" s="24" t="n"/>
      <c r="R26" s="25" t="n"/>
      <c r="S26" s="25" t="n"/>
    </row>
    <row r="27">
      <c r="A27" s="24" t="n"/>
      <c r="B27" s="25" t="n"/>
      <c r="C27" s="25" t="n"/>
      <c r="D27" s="25" t="n"/>
      <c r="E27" s="25" t="n"/>
      <c r="F27" s="9" t="n"/>
      <c r="G27" s="9" t="n"/>
      <c r="H27" s="9" t="n"/>
      <c r="I27" s="9" t="n"/>
      <c r="J27" s="9" t="n"/>
      <c r="K27" s="26">
        <f>IF(COUNT(F27:J27)=0,"",SUM(F27:J27))</f>
        <v/>
      </c>
      <c r="L27" s="27">
        <f>IF(COUNT(F27:J27)=0,"",IF(COUNT(F27:J27)&lt;COLUMNS(F27:J27),"Incomplete",IF(K27&gt;=Scorecard!$B$12,"Qualified",IF(K27&gt;=Scorecard!$B$13,"Nurture","Closed"))))</f>
        <v/>
      </c>
      <c r="M27" s="27">
        <f>IF(L27="Qualified",Scorecard!$C$12,IF(L27="Nurture",Scorecard!$C$13,IF(L27="Closed",Scorecard!$C$14,"")))</f>
        <v/>
      </c>
      <c r="N27" s="25" t="n"/>
      <c r="O27" s="25" t="n"/>
      <c r="P27" s="25" t="n"/>
      <c r="Q27" s="24" t="n"/>
      <c r="R27" s="25" t="n"/>
      <c r="S27" s="25" t="n"/>
    </row>
    <row r="28">
      <c r="A28" s="24" t="n"/>
      <c r="B28" s="25" t="n"/>
      <c r="C28" s="25" t="n"/>
      <c r="D28" s="25" t="n"/>
      <c r="E28" s="25" t="n"/>
      <c r="F28" s="9" t="n"/>
      <c r="G28" s="9" t="n"/>
      <c r="H28" s="9" t="n"/>
      <c r="I28" s="9" t="n"/>
      <c r="J28" s="9" t="n"/>
      <c r="K28" s="26">
        <f>IF(COUNT(F28:J28)=0,"",SUM(F28:J28))</f>
        <v/>
      </c>
      <c r="L28" s="27">
        <f>IF(COUNT(F28:J28)=0,"",IF(COUNT(F28:J28)&lt;COLUMNS(F28:J28),"Incomplete",IF(K28&gt;=Scorecard!$B$12,"Qualified",IF(K28&gt;=Scorecard!$B$13,"Nurture","Closed"))))</f>
        <v/>
      </c>
      <c r="M28" s="27">
        <f>IF(L28="Qualified",Scorecard!$C$12,IF(L28="Nurture",Scorecard!$C$13,IF(L28="Closed",Scorecard!$C$14,"")))</f>
        <v/>
      </c>
      <c r="N28" s="25" t="n"/>
      <c r="O28" s="25" t="n"/>
      <c r="P28" s="25" t="n"/>
      <c r="Q28" s="24" t="n"/>
      <c r="R28" s="25" t="n"/>
      <c r="S28" s="25" t="n"/>
    </row>
    <row r="29">
      <c r="A29" s="24" t="n"/>
      <c r="B29" s="25" t="n"/>
      <c r="C29" s="25" t="n"/>
      <c r="D29" s="25" t="n"/>
      <c r="E29" s="25" t="n"/>
      <c r="F29" s="9" t="n"/>
      <c r="G29" s="9" t="n"/>
      <c r="H29" s="9" t="n"/>
      <c r="I29" s="9" t="n"/>
      <c r="J29" s="9" t="n"/>
      <c r="K29" s="26">
        <f>IF(COUNT(F29:J29)=0,"",SUM(F29:J29))</f>
        <v/>
      </c>
      <c r="L29" s="27">
        <f>IF(COUNT(F29:J29)=0,"",IF(COUNT(F29:J29)&lt;COLUMNS(F29:J29),"Incomplete",IF(K29&gt;=Scorecard!$B$12,"Qualified",IF(K29&gt;=Scorecard!$B$13,"Nurture","Closed"))))</f>
        <v/>
      </c>
      <c r="M29" s="27">
        <f>IF(L29="Qualified",Scorecard!$C$12,IF(L29="Nurture",Scorecard!$C$13,IF(L29="Closed",Scorecard!$C$14,"")))</f>
        <v/>
      </c>
      <c r="N29" s="25" t="n"/>
      <c r="O29" s="25" t="n"/>
      <c r="P29" s="25" t="n"/>
      <c r="Q29" s="24" t="n"/>
      <c r="R29" s="25" t="n"/>
      <c r="S29" s="25" t="n"/>
    </row>
    <row r="30">
      <c r="A30" s="24" t="n"/>
      <c r="B30" s="25" t="n"/>
      <c r="C30" s="25" t="n"/>
      <c r="D30" s="25" t="n"/>
      <c r="E30" s="25" t="n"/>
      <c r="F30" s="9" t="n"/>
      <c r="G30" s="9" t="n"/>
      <c r="H30" s="9" t="n"/>
      <c r="I30" s="9" t="n"/>
      <c r="J30" s="9" t="n"/>
      <c r="K30" s="26">
        <f>IF(COUNT(F30:J30)=0,"",SUM(F30:J30))</f>
        <v/>
      </c>
      <c r="L30" s="27">
        <f>IF(COUNT(F30:J30)=0,"",IF(COUNT(F30:J30)&lt;COLUMNS(F30:J30),"Incomplete",IF(K30&gt;=Scorecard!$B$12,"Qualified",IF(K30&gt;=Scorecard!$B$13,"Nurture","Closed"))))</f>
        <v/>
      </c>
      <c r="M30" s="27">
        <f>IF(L30="Qualified",Scorecard!$C$12,IF(L30="Nurture",Scorecard!$C$13,IF(L30="Closed",Scorecard!$C$14,"")))</f>
        <v/>
      </c>
      <c r="N30" s="25" t="n"/>
      <c r="O30" s="25" t="n"/>
      <c r="P30" s="25" t="n"/>
      <c r="Q30" s="24" t="n"/>
      <c r="R30" s="25" t="n"/>
      <c r="S30" s="25" t="n"/>
    </row>
    <row r="31">
      <c r="A31" s="24" t="n"/>
      <c r="B31" s="25" t="n"/>
      <c r="C31" s="25" t="n"/>
      <c r="D31" s="25" t="n"/>
      <c r="E31" s="25" t="n"/>
      <c r="F31" s="9" t="n"/>
      <c r="G31" s="9" t="n"/>
      <c r="H31" s="9" t="n"/>
      <c r="I31" s="9" t="n"/>
      <c r="J31" s="9" t="n"/>
      <c r="K31" s="26">
        <f>IF(COUNT(F31:J31)=0,"",SUM(F31:J31))</f>
        <v/>
      </c>
      <c r="L31" s="27">
        <f>IF(COUNT(F31:J31)=0,"",IF(COUNT(F31:J31)&lt;COLUMNS(F31:J31),"Incomplete",IF(K31&gt;=Scorecard!$B$12,"Qualified",IF(K31&gt;=Scorecard!$B$13,"Nurture","Closed"))))</f>
        <v/>
      </c>
      <c r="M31" s="27">
        <f>IF(L31="Qualified",Scorecard!$C$12,IF(L31="Nurture",Scorecard!$C$13,IF(L31="Closed",Scorecard!$C$14,"")))</f>
        <v/>
      </c>
      <c r="N31" s="25" t="n"/>
      <c r="O31" s="25" t="n"/>
      <c r="P31" s="25" t="n"/>
      <c r="Q31" s="24" t="n"/>
      <c r="R31" s="25" t="n"/>
      <c r="S31" s="25" t="n"/>
    </row>
    <row r="32">
      <c r="A32" s="24" t="n"/>
      <c r="B32" s="25" t="n"/>
      <c r="C32" s="25" t="n"/>
      <c r="D32" s="25" t="n"/>
      <c r="E32" s="25" t="n"/>
      <c r="F32" s="9" t="n"/>
      <c r="G32" s="9" t="n"/>
      <c r="H32" s="9" t="n"/>
      <c r="I32" s="9" t="n"/>
      <c r="J32" s="9" t="n"/>
      <c r="K32" s="26">
        <f>IF(COUNT(F32:J32)=0,"",SUM(F32:J32))</f>
        <v/>
      </c>
      <c r="L32" s="27">
        <f>IF(COUNT(F32:J32)=0,"",IF(COUNT(F32:J32)&lt;COLUMNS(F32:J32),"Incomplete",IF(K32&gt;=Scorecard!$B$12,"Qualified",IF(K32&gt;=Scorecard!$B$13,"Nurture","Closed"))))</f>
        <v/>
      </c>
      <c r="M32" s="27">
        <f>IF(L32="Qualified",Scorecard!$C$12,IF(L32="Nurture",Scorecard!$C$13,IF(L32="Closed",Scorecard!$C$14,"")))</f>
        <v/>
      </c>
      <c r="N32" s="25" t="n"/>
      <c r="O32" s="25" t="n"/>
      <c r="P32" s="25" t="n"/>
      <c r="Q32" s="24" t="n"/>
      <c r="R32" s="25" t="n"/>
      <c r="S32" s="25" t="n"/>
    </row>
    <row r="33">
      <c r="A33" s="24" t="n"/>
      <c r="B33" s="25" t="n"/>
      <c r="C33" s="25" t="n"/>
      <c r="D33" s="25" t="n"/>
      <c r="E33" s="25" t="n"/>
      <c r="F33" s="9" t="n"/>
      <c r="G33" s="9" t="n"/>
      <c r="H33" s="9" t="n"/>
      <c r="I33" s="9" t="n"/>
      <c r="J33" s="9" t="n"/>
      <c r="K33" s="26">
        <f>IF(COUNT(F33:J33)=0,"",SUM(F33:J33))</f>
        <v/>
      </c>
      <c r="L33" s="27">
        <f>IF(COUNT(F33:J33)=0,"",IF(COUNT(F33:J33)&lt;COLUMNS(F33:J33),"Incomplete",IF(K33&gt;=Scorecard!$B$12,"Qualified",IF(K33&gt;=Scorecard!$B$13,"Nurture","Closed"))))</f>
        <v/>
      </c>
      <c r="M33" s="27">
        <f>IF(L33="Qualified",Scorecard!$C$12,IF(L33="Nurture",Scorecard!$C$13,IF(L33="Closed",Scorecard!$C$14,"")))</f>
        <v/>
      </c>
      <c r="N33" s="25" t="n"/>
      <c r="O33" s="25" t="n"/>
      <c r="P33" s="25" t="n"/>
      <c r="Q33" s="24" t="n"/>
      <c r="R33" s="25" t="n"/>
      <c r="S33" s="25" t="n"/>
    </row>
    <row r="34">
      <c r="A34" s="24" t="n"/>
      <c r="B34" s="25" t="n"/>
      <c r="C34" s="25" t="n"/>
      <c r="D34" s="25" t="n"/>
      <c r="E34" s="25" t="n"/>
      <c r="F34" s="9" t="n"/>
      <c r="G34" s="9" t="n"/>
      <c r="H34" s="9" t="n"/>
      <c r="I34" s="9" t="n"/>
      <c r="J34" s="9" t="n"/>
      <c r="K34" s="26">
        <f>IF(COUNT(F34:J34)=0,"",SUM(F34:J34))</f>
        <v/>
      </c>
      <c r="L34" s="27">
        <f>IF(COUNT(F34:J34)=0,"",IF(COUNT(F34:J34)&lt;COLUMNS(F34:J34),"Incomplete",IF(K34&gt;=Scorecard!$B$12,"Qualified",IF(K34&gt;=Scorecard!$B$13,"Nurture","Closed"))))</f>
        <v/>
      </c>
      <c r="M34" s="27">
        <f>IF(L34="Qualified",Scorecard!$C$12,IF(L34="Nurture",Scorecard!$C$13,IF(L34="Closed",Scorecard!$C$14,"")))</f>
        <v/>
      </c>
      <c r="N34" s="25" t="n"/>
      <c r="O34" s="25" t="n"/>
      <c r="P34" s="25" t="n"/>
      <c r="Q34" s="24" t="n"/>
      <c r="R34" s="25" t="n"/>
      <c r="S34" s="25" t="n"/>
    </row>
    <row r="35">
      <c r="A35" s="24" t="n"/>
      <c r="B35" s="25" t="n"/>
      <c r="C35" s="25" t="n"/>
      <c r="D35" s="25" t="n"/>
      <c r="E35" s="25" t="n"/>
      <c r="F35" s="9" t="n"/>
      <c r="G35" s="9" t="n"/>
      <c r="H35" s="9" t="n"/>
      <c r="I35" s="9" t="n"/>
      <c r="J35" s="9" t="n"/>
      <c r="K35" s="26">
        <f>IF(COUNT(F35:J35)=0,"",SUM(F35:J35))</f>
        <v/>
      </c>
      <c r="L35" s="27">
        <f>IF(COUNT(F35:J35)=0,"",IF(COUNT(F35:J35)&lt;COLUMNS(F35:J35),"Incomplete",IF(K35&gt;=Scorecard!$B$12,"Qualified",IF(K35&gt;=Scorecard!$B$13,"Nurture","Closed"))))</f>
        <v/>
      </c>
      <c r="M35" s="27">
        <f>IF(L35="Qualified",Scorecard!$C$12,IF(L35="Nurture",Scorecard!$C$13,IF(L35="Closed",Scorecard!$C$14,"")))</f>
        <v/>
      </c>
      <c r="N35" s="25" t="n"/>
      <c r="O35" s="25" t="n"/>
      <c r="P35" s="25" t="n"/>
      <c r="Q35" s="24" t="n"/>
      <c r="R35" s="25" t="n"/>
      <c r="S35" s="25" t="n"/>
    </row>
    <row r="36">
      <c r="A36" s="24" t="n"/>
      <c r="B36" s="25" t="n"/>
      <c r="C36" s="25" t="n"/>
      <c r="D36" s="25" t="n"/>
      <c r="E36" s="25" t="n"/>
      <c r="F36" s="9" t="n"/>
      <c r="G36" s="9" t="n"/>
      <c r="H36" s="9" t="n"/>
      <c r="I36" s="9" t="n"/>
      <c r="J36" s="9" t="n"/>
      <c r="K36" s="26">
        <f>IF(COUNT(F36:J36)=0,"",SUM(F36:J36))</f>
        <v/>
      </c>
      <c r="L36" s="27">
        <f>IF(COUNT(F36:J36)=0,"",IF(COUNT(F36:J36)&lt;COLUMNS(F36:J36),"Incomplete",IF(K36&gt;=Scorecard!$B$12,"Qualified",IF(K36&gt;=Scorecard!$B$13,"Nurture","Closed"))))</f>
        <v/>
      </c>
      <c r="M36" s="27">
        <f>IF(L36="Qualified",Scorecard!$C$12,IF(L36="Nurture",Scorecard!$C$13,IF(L36="Closed",Scorecard!$C$14,"")))</f>
        <v/>
      </c>
      <c r="N36" s="25" t="n"/>
      <c r="O36" s="25" t="n"/>
      <c r="P36" s="25" t="n"/>
      <c r="Q36" s="24" t="n"/>
      <c r="R36" s="25" t="n"/>
      <c r="S36" s="25" t="n"/>
    </row>
    <row r="37">
      <c r="A37" s="24" t="n"/>
      <c r="B37" s="25" t="n"/>
      <c r="C37" s="25" t="n"/>
      <c r="D37" s="25" t="n"/>
      <c r="E37" s="25" t="n"/>
      <c r="F37" s="9" t="n"/>
      <c r="G37" s="9" t="n"/>
      <c r="H37" s="9" t="n"/>
      <c r="I37" s="9" t="n"/>
      <c r="J37" s="9" t="n"/>
      <c r="K37" s="26">
        <f>IF(COUNT(F37:J37)=0,"",SUM(F37:J37))</f>
        <v/>
      </c>
      <c r="L37" s="27">
        <f>IF(COUNT(F37:J37)=0,"",IF(COUNT(F37:J37)&lt;COLUMNS(F37:J37),"Incomplete",IF(K37&gt;=Scorecard!$B$12,"Qualified",IF(K37&gt;=Scorecard!$B$13,"Nurture","Closed"))))</f>
        <v/>
      </c>
      <c r="M37" s="27">
        <f>IF(L37="Qualified",Scorecard!$C$12,IF(L37="Nurture",Scorecard!$C$13,IF(L37="Closed",Scorecard!$C$14,"")))</f>
        <v/>
      </c>
      <c r="N37" s="25" t="n"/>
      <c r="O37" s="25" t="n"/>
      <c r="P37" s="25" t="n"/>
      <c r="Q37" s="24" t="n"/>
      <c r="R37" s="25" t="n"/>
      <c r="S37" s="25" t="n"/>
    </row>
    <row r="38">
      <c r="A38" s="24" t="n"/>
      <c r="B38" s="25" t="n"/>
      <c r="C38" s="25" t="n"/>
      <c r="D38" s="25" t="n"/>
      <c r="E38" s="25" t="n"/>
      <c r="F38" s="9" t="n"/>
      <c r="G38" s="9" t="n"/>
      <c r="H38" s="9" t="n"/>
      <c r="I38" s="9" t="n"/>
      <c r="J38" s="9" t="n"/>
      <c r="K38" s="26">
        <f>IF(COUNT(F38:J38)=0,"",SUM(F38:J38))</f>
        <v/>
      </c>
      <c r="L38" s="27">
        <f>IF(COUNT(F38:J38)=0,"",IF(COUNT(F38:J38)&lt;COLUMNS(F38:J38),"Incomplete",IF(K38&gt;=Scorecard!$B$12,"Qualified",IF(K38&gt;=Scorecard!$B$13,"Nurture","Closed"))))</f>
        <v/>
      </c>
      <c r="M38" s="27">
        <f>IF(L38="Qualified",Scorecard!$C$12,IF(L38="Nurture",Scorecard!$C$13,IF(L38="Closed",Scorecard!$C$14,"")))</f>
        <v/>
      </c>
      <c r="N38" s="25" t="n"/>
      <c r="O38" s="25" t="n"/>
      <c r="P38" s="25" t="n"/>
      <c r="Q38" s="24" t="n"/>
      <c r="R38" s="25" t="n"/>
      <c r="S38" s="25" t="n"/>
    </row>
    <row r="39">
      <c r="A39" s="24" t="n"/>
      <c r="B39" s="25" t="n"/>
      <c r="C39" s="25" t="n"/>
      <c r="D39" s="25" t="n"/>
      <c r="E39" s="25" t="n"/>
      <c r="F39" s="9" t="n"/>
      <c r="G39" s="9" t="n"/>
      <c r="H39" s="9" t="n"/>
      <c r="I39" s="9" t="n"/>
      <c r="J39" s="9" t="n"/>
      <c r="K39" s="26">
        <f>IF(COUNT(F39:J39)=0,"",SUM(F39:J39))</f>
        <v/>
      </c>
      <c r="L39" s="27">
        <f>IF(COUNT(F39:J39)=0,"",IF(COUNT(F39:J39)&lt;COLUMNS(F39:J39),"Incomplete",IF(K39&gt;=Scorecard!$B$12,"Qualified",IF(K39&gt;=Scorecard!$B$13,"Nurture","Closed"))))</f>
        <v/>
      </c>
      <c r="M39" s="27">
        <f>IF(L39="Qualified",Scorecard!$C$12,IF(L39="Nurture",Scorecard!$C$13,IF(L39="Closed",Scorecard!$C$14,"")))</f>
        <v/>
      </c>
      <c r="N39" s="25" t="n"/>
      <c r="O39" s="25" t="n"/>
      <c r="P39" s="25" t="n"/>
      <c r="Q39" s="24" t="n"/>
      <c r="R39" s="25" t="n"/>
      <c r="S39" s="25" t="n"/>
    </row>
    <row r="40">
      <c r="A40" s="24" t="n"/>
      <c r="B40" s="25" t="n"/>
      <c r="C40" s="25" t="n"/>
      <c r="D40" s="25" t="n"/>
      <c r="E40" s="25" t="n"/>
      <c r="F40" s="9" t="n"/>
      <c r="G40" s="9" t="n"/>
      <c r="H40" s="9" t="n"/>
      <c r="I40" s="9" t="n"/>
      <c r="J40" s="9" t="n"/>
      <c r="K40" s="26">
        <f>IF(COUNT(F40:J40)=0,"",SUM(F40:J40))</f>
        <v/>
      </c>
      <c r="L40" s="27">
        <f>IF(COUNT(F40:J40)=0,"",IF(COUNT(F40:J40)&lt;COLUMNS(F40:J40),"Incomplete",IF(K40&gt;=Scorecard!$B$12,"Qualified",IF(K40&gt;=Scorecard!$B$13,"Nurture","Closed"))))</f>
        <v/>
      </c>
      <c r="M40" s="27">
        <f>IF(L40="Qualified",Scorecard!$C$12,IF(L40="Nurture",Scorecard!$C$13,IF(L40="Closed",Scorecard!$C$14,"")))</f>
        <v/>
      </c>
      <c r="N40" s="25" t="n"/>
      <c r="O40" s="25" t="n"/>
      <c r="P40" s="25" t="n"/>
      <c r="Q40" s="24" t="n"/>
      <c r="R40" s="25" t="n"/>
      <c r="S40" s="25" t="n"/>
    </row>
    <row r="41">
      <c r="A41" s="24" t="n"/>
      <c r="B41" s="25" t="n"/>
      <c r="C41" s="25" t="n"/>
      <c r="D41" s="25" t="n"/>
      <c r="E41" s="25" t="n"/>
      <c r="F41" s="9" t="n"/>
      <c r="G41" s="9" t="n"/>
      <c r="H41" s="9" t="n"/>
      <c r="I41" s="9" t="n"/>
      <c r="J41" s="9" t="n"/>
      <c r="K41" s="26">
        <f>IF(COUNT(F41:J41)=0,"",SUM(F41:J41))</f>
        <v/>
      </c>
      <c r="L41" s="27">
        <f>IF(COUNT(F41:J41)=0,"",IF(COUNT(F41:J41)&lt;COLUMNS(F41:J41),"Incomplete",IF(K41&gt;=Scorecard!$B$12,"Qualified",IF(K41&gt;=Scorecard!$B$13,"Nurture","Closed"))))</f>
        <v/>
      </c>
      <c r="M41" s="27">
        <f>IF(L41="Qualified",Scorecard!$C$12,IF(L41="Nurture",Scorecard!$C$13,IF(L41="Closed",Scorecard!$C$14,"")))</f>
        <v/>
      </c>
      <c r="N41" s="25" t="n"/>
      <c r="O41" s="25" t="n"/>
      <c r="P41" s="25" t="n"/>
      <c r="Q41" s="24" t="n"/>
      <c r="R41" s="25" t="n"/>
      <c r="S41" s="25" t="n"/>
    </row>
    <row r="42">
      <c r="A42" s="24" t="n"/>
      <c r="B42" s="25" t="n"/>
      <c r="C42" s="25" t="n"/>
      <c r="D42" s="25" t="n"/>
      <c r="E42" s="25" t="n"/>
      <c r="F42" s="9" t="n"/>
      <c r="G42" s="9" t="n"/>
      <c r="H42" s="9" t="n"/>
      <c r="I42" s="9" t="n"/>
      <c r="J42" s="9" t="n"/>
      <c r="K42" s="26">
        <f>IF(COUNT(F42:J42)=0,"",SUM(F42:J42))</f>
        <v/>
      </c>
      <c r="L42" s="27">
        <f>IF(COUNT(F42:J42)=0,"",IF(COUNT(F42:J42)&lt;COLUMNS(F42:J42),"Incomplete",IF(K42&gt;=Scorecard!$B$12,"Qualified",IF(K42&gt;=Scorecard!$B$13,"Nurture","Closed"))))</f>
        <v/>
      </c>
      <c r="M42" s="27">
        <f>IF(L42="Qualified",Scorecard!$C$12,IF(L42="Nurture",Scorecard!$C$13,IF(L42="Closed",Scorecard!$C$14,"")))</f>
        <v/>
      </c>
      <c r="N42" s="25" t="n"/>
      <c r="O42" s="25" t="n"/>
      <c r="P42" s="25" t="n"/>
      <c r="Q42" s="24" t="n"/>
      <c r="R42" s="25" t="n"/>
      <c r="S42" s="25" t="n"/>
    </row>
    <row r="43">
      <c r="A43" s="24" t="n"/>
      <c r="B43" s="25" t="n"/>
      <c r="C43" s="25" t="n"/>
      <c r="D43" s="25" t="n"/>
      <c r="E43" s="25" t="n"/>
      <c r="F43" s="9" t="n"/>
      <c r="G43" s="9" t="n"/>
      <c r="H43" s="9" t="n"/>
      <c r="I43" s="9" t="n"/>
      <c r="J43" s="9" t="n"/>
      <c r="K43" s="26">
        <f>IF(COUNT(F43:J43)=0,"",SUM(F43:J43))</f>
        <v/>
      </c>
      <c r="L43" s="27">
        <f>IF(COUNT(F43:J43)=0,"",IF(COUNT(F43:J43)&lt;COLUMNS(F43:J43),"Incomplete",IF(K43&gt;=Scorecard!$B$12,"Qualified",IF(K43&gt;=Scorecard!$B$13,"Nurture","Closed"))))</f>
        <v/>
      </c>
      <c r="M43" s="27">
        <f>IF(L43="Qualified",Scorecard!$C$12,IF(L43="Nurture",Scorecard!$C$13,IF(L43="Closed",Scorecard!$C$14,"")))</f>
        <v/>
      </c>
      <c r="N43" s="25" t="n"/>
      <c r="O43" s="25" t="n"/>
      <c r="P43" s="25" t="n"/>
      <c r="Q43" s="24" t="n"/>
      <c r="R43" s="25" t="n"/>
      <c r="S43" s="25" t="n"/>
    </row>
    <row r="44">
      <c r="A44" s="24" t="n"/>
      <c r="B44" s="25" t="n"/>
      <c r="C44" s="25" t="n"/>
      <c r="D44" s="25" t="n"/>
      <c r="E44" s="25" t="n"/>
      <c r="F44" s="9" t="n"/>
      <c r="G44" s="9" t="n"/>
      <c r="H44" s="9" t="n"/>
      <c r="I44" s="9" t="n"/>
      <c r="J44" s="9" t="n"/>
      <c r="K44" s="26">
        <f>IF(COUNT(F44:J44)=0,"",SUM(F44:J44))</f>
        <v/>
      </c>
      <c r="L44" s="27">
        <f>IF(COUNT(F44:J44)=0,"",IF(COUNT(F44:J44)&lt;COLUMNS(F44:J44),"Incomplete",IF(K44&gt;=Scorecard!$B$12,"Qualified",IF(K44&gt;=Scorecard!$B$13,"Nurture","Closed"))))</f>
        <v/>
      </c>
      <c r="M44" s="27">
        <f>IF(L44="Qualified",Scorecard!$C$12,IF(L44="Nurture",Scorecard!$C$13,IF(L44="Closed",Scorecard!$C$14,"")))</f>
        <v/>
      </c>
      <c r="N44" s="25" t="n"/>
      <c r="O44" s="25" t="n"/>
      <c r="P44" s="25" t="n"/>
      <c r="Q44" s="24" t="n"/>
      <c r="R44" s="25" t="n"/>
      <c r="S44" s="25" t="n"/>
    </row>
    <row r="45">
      <c r="A45" s="24" t="n"/>
      <c r="B45" s="25" t="n"/>
      <c r="C45" s="25" t="n"/>
      <c r="D45" s="25" t="n"/>
      <c r="E45" s="25" t="n"/>
      <c r="F45" s="9" t="n"/>
      <c r="G45" s="9" t="n"/>
      <c r="H45" s="9" t="n"/>
      <c r="I45" s="9" t="n"/>
      <c r="J45" s="9" t="n"/>
      <c r="K45" s="26">
        <f>IF(COUNT(F45:J45)=0,"",SUM(F45:J45))</f>
        <v/>
      </c>
      <c r="L45" s="27">
        <f>IF(COUNT(F45:J45)=0,"",IF(COUNT(F45:J45)&lt;COLUMNS(F45:J45),"Incomplete",IF(K45&gt;=Scorecard!$B$12,"Qualified",IF(K45&gt;=Scorecard!$B$13,"Nurture","Closed"))))</f>
        <v/>
      </c>
      <c r="M45" s="27">
        <f>IF(L45="Qualified",Scorecard!$C$12,IF(L45="Nurture",Scorecard!$C$13,IF(L45="Closed",Scorecard!$C$14,"")))</f>
        <v/>
      </c>
      <c r="N45" s="25" t="n"/>
      <c r="O45" s="25" t="n"/>
      <c r="P45" s="25" t="n"/>
      <c r="Q45" s="24" t="n"/>
      <c r="R45" s="25" t="n"/>
      <c r="S45" s="25" t="n"/>
    </row>
    <row r="46">
      <c r="A46" s="24" t="n"/>
      <c r="B46" s="25" t="n"/>
      <c r="C46" s="25" t="n"/>
      <c r="D46" s="25" t="n"/>
      <c r="E46" s="25" t="n"/>
      <c r="F46" s="9" t="n"/>
      <c r="G46" s="9" t="n"/>
      <c r="H46" s="9" t="n"/>
      <c r="I46" s="9" t="n"/>
      <c r="J46" s="9" t="n"/>
      <c r="K46" s="26">
        <f>IF(COUNT(F46:J46)=0,"",SUM(F46:J46))</f>
        <v/>
      </c>
      <c r="L46" s="27">
        <f>IF(COUNT(F46:J46)=0,"",IF(COUNT(F46:J46)&lt;COLUMNS(F46:J46),"Incomplete",IF(K46&gt;=Scorecard!$B$12,"Qualified",IF(K46&gt;=Scorecard!$B$13,"Nurture","Closed"))))</f>
        <v/>
      </c>
      <c r="M46" s="27">
        <f>IF(L46="Qualified",Scorecard!$C$12,IF(L46="Nurture",Scorecard!$C$13,IF(L46="Closed",Scorecard!$C$14,"")))</f>
        <v/>
      </c>
      <c r="N46" s="25" t="n"/>
      <c r="O46" s="25" t="n"/>
      <c r="P46" s="25" t="n"/>
      <c r="Q46" s="24" t="n"/>
      <c r="R46" s="25" t="n"/>
      <c r="S46" s="25" t="n"/>
    </row>
    <row r="47">
      <c r="A47" s="24" t="n"/>
      <c r="B47" s="25" t="n"/>
      <c r="C47" s="25" t="n"/>
      <c r="D47" s="25" t="n"/>
      <c r="E47" s="25" t="n"/>
      <c r="F47" s="9" t="n"/>
      <c r="G47" s="9" t="n"/>
      <c r="H47" s="9" t="n"/>
      <c r="I47" s="9" t="n"/>
      <c r="J47" s="9" t="n"/>
      <c r="K47" s="26">
        <f>IF(COUNT(F47:J47)=0,"",SUM(F47:J47))</f>
        <v/>
      </c>
      <c r="L47" s="27">
        <f>IF(COUNT(F47:J47)=0,"",IF(COUNT(F47:J47)&lt;COLUMNS(F47:J47),"Incomplete",IF(K47&gt;=Scorecard!$B$12,"Qualified",IF(K47&gt;=Scorecard!$B$13,"Nurture","Closed"))))</f>
        <v/>
      </c>
      <c r="M47" s="27">
        <f>IF(L47="Qualified",Scorecard!$C$12,IF(L47="Nurture",Scorecard!$C$13,IF(L47="Closed",Scorecard!$C$14,"")))</f>
        <v/>
      </c>
      <c r="N47" s="25" t="n"/>
      <c r="O47" s="25" t="n"/>
      <c r="P47" s="25" t="n"/>
      <c r="Q47" s="24" t="n"/>
      <c r="R47" s="25" t="n"/>
      <c r="S47" s="25" t="n"/>
    </row>
    <row r="48">
      <c r="A48" s="24" t="n"/>
      <c r="B48" s="25" t="n"/>
      <c r="C48" s="25" t="n"/>
      <c r="D48" s="25" t="n"/>
      <c r="E48" s="25" t="n"/>
      <c r="F48" s="9" t="n"/>
      <c r="G48" s="9" t="n"/>
      <c r="H48" s="9" t="n"/>
      <c r="I48" s="9" t="n"/>
      <c r="J48" s="9" t="n"/>
      <c r="K48" s="26">
        <f>IF(COUNT(F48:J48)=0,"",SUM(F48:J48))</f>
        <v/>
      </c>
      <c r="L48" s="27">
        <f>IF(COUNT(F48:J48)=0,"",IF(COUNT(F48:J48)&lt;COLUMNS(F48:J48),"Incomplete",IF(K48&gt;=Scorecard!$B$12,"Qualified",IF(K48&gt;=Scorecard!$B$13,"Nurture","Closed"))))</f>
        <v/>
      </c>
      <c r="M48" s="27">
        <f>IF(L48="Qualified",Scorecard!$C$12,IF(L48="Nurture",Scorecard!$C$13,IF(L48="Closed",Scorecard!$C$14,"")))</f>
        <v/>
      </c>
      <c r="N48" s="25" t="n"/>
      <c r="O48" s="25" t="n"/>
      <c r="P48" s="25" t="n"/>
      <c r="Q48" s="24" t="n"/>
      <c r="R48" s="25" t="n"/>
      <c r="S48" s="25" t="n"/>
    </row>
    <row r="49">
      <c r="A49" s="24" t="n"/>
      <c r="B49" s="25" t="n"/>
      <c r="C49" s="25" t="n"/>
      <c r="D49" s="25" t="n"/>
      <c r="E49" s="25" t="n"/>
      <c r="F49" s="9" t="n"/>
      <c r="G49" s="9" t="n"/>
      <c r="H49" s="9" t="n"/>
      <c r="I49" s="9" t="n"/>
      <c r="J49" s="9" t="n"/>
      <c r="K49" s="26">
        <f>IF(COUNT(F49:J49)=0,"",SUM(F49:J49))</f>
        <v/>
      </c>
      <c r="L49" s="27">
        <f>IF(COUNT(F49:J49)=0,"",IF(COUNT(F49:J49)&lt;COLUMNS(F49:J49),"Incomplete",IF(K49&gt;=Scorecard!$B$12,"Qualified",IF(K49&gt;=Scorecard!$B$13,"Nurture","Closed"))))</f>
        <v/>
      </c>
      <c r="M49" s="27">
        <f>IF(L49="Qualified",Scorecard!$C$12,IF(L49="Nurture",Scorecard!$C$13,IF(L49="Closed",Scorecard!$C$14,"")))</f>
        <v/>
      </c>
      <c r="N49" s="25" t="n"/>
      <c r="O49" s="25" t="n"/>
      <c r="P49" s="25" t="n"/>
      <c r="Q49" s="24" t="n"/>
      <c r="R49" s="25" t="n"/>
      <c r="S49" s="25" t="n"/>
    </row>
    <row r="50">
      <c r="A50" s="24" t="n"/>
      <c r="B50" s="25" t="n"/>
      <c r="C50" s="25" t="n"/>
      <c r="D50" s="25" t="n"/>
      <c r="E50" s="25" t="n"/>
      <c r="F50" s="9" t="n"/>
      <c r="G50" s="9" t="n"/>
      <c r="H50" s="9" t="n"/>
      <c r="I50" s="9" t="n"/>
      <c r="J50" s="9" t="n"/>
      <c r="K50" s="26">
        <f>IF(COUNT(F50:J50)=0,"",SUM(F50:J50))</f>
        <v/>
      </c>
      <c r="L50" s="27">
        <f>IF(COUNT(F50:J50)=0,"",IF(COUNT(F50:J50)&lt;COLUMNS(F50:J50),"Incomplete",IF(K50&gt;=Scorecard!$B$12,"Qualified",IF(K50&gt;=Scorecard!$B$13,"Nurture","Closed"))))</f>
        <v/>
      </c>
      <c r="M50" s="27">
        <f>IF(L50="Qualified",Scorecard!$C$12,IF(L50="Nurture",Scorecard!$C$13,IF(L50="Closed",Scorecard!$C$14,"")))</f>
        <v/>
      </c>
      <c r="N50" s="25" t="n"/>
      <c r="O50" s="25" t="n"/>
      <c r="P50" s="25" t="n"/>
      <c r="Q50" s="24" t="n"/>
      <c r="R50" s="25" t="n"/>
      <c r="S50" s="25" t="n"/>
    </row>
    <row r="51">
      <c r="A51" s="24" t="n"/>
      <c r="B51" s="25" t="n"/>
      <c r="C51" s="25" t="n"/>
      <c r="D51" s="25" t="n"/>
      <c r="E51" s="25" t="n"/>
      <c r="F51" s="9" t="n"/>
      <c r="G51" s="9" t="n"/>
      <c r="H51" s="9" t="n"/>
      <c r="I51" s="9" t="n"/>
      <c r="J51" s="9" t="n"/>
      <c r="K51" s="26">
        <f>IF(COUNT(F51:J51)=0,"",SUM(F51:J51))</f>
        <v/>
      </c>
      <c r="L51" s="27">
        <f>IF(COUNT(F51:J51)=0,"",IF(COUNT(F51:J51)&lt;COLUMNS(F51:J51),"Incomplete",IF(K51&gt;=Scorecard!$B$12,"Qualified",IF(K51&gt;=Scorecard!$B$13,"Nurture","Closed"))))</f>
        <v/>
      </c>
      <c r="M51" s="27">
        <f>IF(L51="Qualified",Scorecard!$C$12,IF(L51="Nurture",Scorecard!$C$13,IF(L51="Closed",Scorecard!$C$14,"")))</f>
        <v/>
      </c>
      <c r="N51" s="25" t="n"/>
      <c r="O51" s="25" t="n"/>
      <c r="P51" s="25" t="n"/>
      <c r="Q51" s="24" t="n"/>
      <c r="R51" s="25" t="n"/>
      <c r="S51" s="25" t="n"/>
    </row>
    <row r="52">
      <c r="A52" s="24" t="n"/>
      <c r="B52" s="25" t="n"/>
      <c r="C52" s="25" t="n"/>
      <c r="D52" s="25" t="n"/>
      <c r="E52" s="25" t="n"/>
      <c r="F52" s="9" t="n"/>
      <c r="G52" s="9" t="n"/>
      <c r="H52" s="9" t="n"/>
      <c r="I52" s="9" t="n"/>
      <c r="J52" s="9" t="n"/>
      <c r="K52" s="26">
        <f>IF(COUNT(F52:J52)=0,"",SUM(F52:J52))</f>
        <v/>
      </c>
      <c r="L52" s="27">
        <f>IF(COUNT(F52:J52)=0,"",IF(COUNT(F52:J52)&lt;COLUMNS(F52:J52),"Incomplete",IF(K52&gt;=Scorecard!$B$12,"Qualified",IF(K52&gt;=Scorecard!$B$13,"Nurture","Closed"))))</f>
        <v/>
      </c>
      <c r="M52" s="27">
        <f>IF(L52="Qualified",Scorecard!$C$12,IF(L52="Nurture",Scorecard!$C$13,IF(L52="Closed",Scorecard!$C$14,"")))</f>
        <v/>
      </c>
      <c r="N52" s="25" t="n"/>
      <c r="O52" s="25" t="n"/>
      <c r="P52" s="25" t="n"/>
      <c r="Q52" s="24" t="n"/>
      <c r="R52" s="25" t="n"/>
      <c r="S52" s="25" t="n"/>
    </row>
    <row r="53">
      <c r="A53" s="24" t="n"/>
      <c r="B53" s="25" t="n"/>
      <c r="C53" s="25" t="n"/>
      <c r="D53" s="25" t="n"/>
      <c r="E53" s="25" t="n"/>
      <c r="F53" s="9" t="n"/>
      <c r="G53" s="9" t="n"/>
      <c r="H53" s="9" t="n"/>
      <c r="I53" s="9" t="n"/>
      <c r="J53" s="9" t="n"/>
      <c r="K53" s="26">
        <f>IF(COUNT(F53:J53)=0,"",SUM(F53:J53))</f>
        <v/>
      </c>
      <c r="L53" s="27">
        <f>IF(COUNT(F53:J53)=0,"",IF(COUNT(F53:J53)&lt;COLUMNS(F53:J53),"Incomplete",IF(K53&gt;=Scorecard!$B$12,"Qualified",IF(K53&gt;=Scorecard!$B$13,"Nurture","Closed"))))</f>
        <v/>
      </c>
      <c r="M53" s="27">
        <f>IF(L53="Qualified",Scorecard!$C$12,IF(L53="Nurture",Scorecard!$C$13,IF(L53="Closed",Scorecard!$C$14,"")))</f>
        <v/>
      </c>
      <c r="N53" s="25" t="n"/>
      <c r="O53" s="25" t="n"/>
      <c r="P53" s="25" t="n"/>
      <c r="Q53" s="24" t="n"/>
      <c r="R53" s="25" t="n"/>
      <c r="S53" s="25" t="n"/>
    </row>
    <row r="54">
      <c r="A54" s="24" t="n"/>
      <c r="B54" s="25" t="n"/>
      <c r="C54" s="25" t="n"/>
      <c r="D54" s="25" t="n"/>
      <c r="E54" s="25" t="n"/>
      <c r="F54" s="9" t="n"/>
      <c r="G54" s="9" t="n"/>
      <c r="H54" s="9" t="n"/>
      <c r="I54" s="9" t="n"/>
      <c r="J54" s="9" t="n"/>
      <c r="K54" s="26">
        <f>IF(COUNT(F54:J54)=0,"",SUM(F54:J54))</f>
        <v/>
      </c>
      <c r="L54" s="27">
        <f>IF(COUNT(F54:J54)=0,"",IF(COUNT(F54:J54)&lt;COLUMNS(F54:J54),"Incomplete",IF(K54&gt;=Scorecard!$B$12,"Qualified",IF(K54&gt;=Scorecard!$B$13,"Nurture","Closed"))))</f>
        <v/>
      </c>
      <c r="M54" s="27">
        <f>IF(L54="Qualified",Scorecard!$C$12,IF(L54="Nurture",Scorecard!$C$13,IF(L54="Closed",Scorecard!$C$14,"")))</f>
        <v/>
      </c>
      <c r="N54" s="25" t="n"/>
      <c r="O54" s="25" t="n"/>
      <c r="P54" s="25" t="n"/>
      <c r="Q54" s="24" t="n"/>
      <c r="R54" s="25" t="n"/>
      <c r="S54" s="25" t="n"/>
    </row>
    <row r="55">
      <c r="A55" s="24" t="n"/>
      <c r="B55" s="25" t="n"/>
      <c r="C55" s="25" t="n"/>
      <c r="D55" s="25" t="n"/>
      <c r="E55" s="25" t="n"/>
      <c r="F55" s="9" t="n"/>
      <c r="G55" s="9" t="n"/>
      <c r="H55" s="9" t="n"/>
      <c r="I55" s="9" t="n"/>
      <c r="J55" s="9" t="n"/>
      <c r="K55" s="26">
        <f>IF(COUNT(F55:J55)=0,"",SUM(F55:J55))</f>
        <v/>
      </c>
      <c r="L55" s="27">
        <f>IF(COUNT(F55:J55)=0,"",IF(COUNT(F55:J55)&lt;COLUMNS(F55:J55),"Incomplete",IF(K55&gt;=Scorecard!$B$12,"Qualified",IF(K55&gt;=Scorecard!$B$13,"Nurture","Closed"))))</f>
        <v/>
      </c>
      <c r="M55" s="27">
        <f>IF(L55="Qualified",Scorecard!$C$12,IF(L55="Nurture",Scorecard!$C$13,IF(L55="Closed",Scorecard!$C$14,"")))</f>
        <v/>
      </c>
      <c r="N55" s="25" t="n"/>
      <c r="O55" s="25" t="n"/>
      <c r="P55" s="25" t="n"/>
      <c r="Q55" s="24" t="n"/>
      <c r="R55" s="25" t="n"/>
      <c r="S55" s="25" t="n"/>
    </row>
    <row r="56">
      <c r="A56" s="24" t="n"/>
      <c r="B56" s="25" t="n"/>
      <c r="C56" s="25" t="n"/>
      <c r="D56" s="25" t="n"/>
      <c r="E56" s="25" t="n"/>
      <c r="F56" s="9" t="n"/>
      <c r="G56" s="9" t="n"/>
      <c r="H56" s="9" t="n"/>
      <c r="I56" s="9" t="n"/>
      <c r="J56" s="9" t="n"/>
      <c r="K56" s="26">
        <f>IF(COUNT(F56:J56)=0,"",SUM(F56:J56))</f>
        <v/>
      </c>
      <c r="L56" s="27">
        <f>IF(COUNT(F56:J56)=0,"",IF(COUNT(F56:J56)&lt;COLUMNS(F56:J56),"Incomplete",IF(K56&gt;=Scorecard!$B$12,"Qualified",IF(K56&gt;=Scorecard!$B$13,"Nurture","Closed"))))</f>
        <v/>
      </c>
      <c r="M56" s="27">
        <f>IF(L56="Qualified",Scorecard!$C$12,IF(L56="Nurture",Scorecard!$C$13,IF(L56="Closed",Scorecard!$C$14,"")))</f>
        <v/>
      </c>
      <c r="N56" s="25" t="n"/>
      <c r="O56" s="25" t="n"/>
      <c r="P56" s="25" t="n"/>
      <c r="Q56" s="24" t="n"/>
      <c r="R56" s="25" t="n"/>
      <c r="S56" s="25" t="n"/>
    </row>
    <row r="57">
      <c r="A57" s="24" t="n"/>
      <c r="B57" s="25" t="n"/>
      <c r="C57" s="25" t="n"/>
      <c r="D57" s="25" t="n"/>
      <c r="E57" s="25" t="n"/>
      <c r="F57" s="9" t="n"/>
      <c r="G57" s="9" t="n"/>
      <c r="H57" s="9" t="n"/>
      <c r="I57" s="9" t="n"/>
      <c r="J57" s="9" t="n"/>
      <c r="K57" s="26">
        <f>IF(COUNT(F57:J57)=0,"",SUM(F57:J57))</f>
        <v/>
      </c>
      <c r="L57" s="27">
        <f>IF(COUNT(F57:J57)=0,"",IF(COUNT(F57:J57)&lt;COLUMNS(F57:J57),"Incomplete",IF(K57&gt;=Scorecard!$B$12,"Qualified",IF(K57&gt;=Scorecard!$B$13,"Nurture","Closed"))))</f>
        <v/>
      </c>
      <c r="M57" s="27">
        <f>IF(L57="Qualified",Scorecard!$C$12,IF(L57="Nurture",Scorecard!$C$13,IF(L57="Closed",Scorecard!$C$14,"")))</f>
        <v/>
      </c>
      <c r="N57" s="25" t="n"/>
      <c r="O57" s="25" t="n"/>
      <c r="P57" s="25" t="n"/>
      <c r="Q57" s="24" t="n"/>
      <c r="R57" s="25" t="n"/>
      <c r="S57" s="25" t="n"/>
    </row>
    <row r="58">
      <c r="A58" s="24" t="n"/>
      <c r="B58" s="25" t="n"/>
      <c r="C58" s="25" t="n"/>
      <c r="D58" s="25" t="n"/>
      <c r="E58" s="25" t="n"/>
      <c r="F58" s="9" t="n"/>
      <c r="G58" s="9" t="n"/>
      <c r="H58" s="9" t="n"/>
      <c r="I58" s="9" t="n"/>
      <c r="J58" s="9" t="n"/>
      <c r="K58" s="26">
        <f>IF(COUNT(F58:J58)=0,"",SUM(F58:J58))</f>
        <v/>
      </c>
      <c r="L58" s="27">
        <f>IF(COUNT(F58:J58)=0,"",IF(COUNT(F58:J58)&lt;COLUMNS(F58:J58),"Incomplete",IF(K58&gt;=Scorecard!$B$12,"Qualified",IF(K58&gt;=Scorecard!$B$13,"Nurture","Closed"))))</f>
        <v/>
      </c>
      <c r="M58" s="27">
        <f>IF(L58="Qualified",Scorecard!$C$12,IF(L58="Nurture",Scorecard!$C$13,IF(L58="Closed",Scorecard!$C$14,"")))</f>
        <v/>
      </c>
      <c r="N58" s="25" t="n"/>
      <c r="O58" s="25" t="n"/>
      <c r="P58" s="25" t="n"/>
      <c r="Q58" s="24" t="n"/>
      <c r="R58" s="25" t="n"/>
      <c r="S58" s="25" t="n"/>
    </row>
    <row r="59">
      <c r="A59" s="24" t="n"/>
      <c r="B59" s="25" t="n"/>
      <c r="C59" s="25" t="n"/>
      <c r="D59" s="25" t="n"/>
      <c r="E59" s="25" t="n"/>
      <c r="F59" s="9" t="n"/>
      <c r="G59" s="9" t="n"/>
      <c r="H59" s="9" t="n"/>
      <c r="I59" s="9" t="n"/>
      <c r="J59" s="9" t="n"/>
      <c r="K59" s="26">
        <f>IF(COUNT(F59:J59)=0,"",SUM(F59:J59))</f>
        <v/>
      </c>
      <c r="L59" s="27">
        <f>IF(COUNT(F59:J59)=0,"",IF(COUNT(F59:J59)&lt;COLUMNS(F59:J59),"Incomplete",IF(K59&gt;=Scorecard!$B$12,"Qualified",IF(K59&gt;=Scorecard!$B$13,"Nurture","Closed"))))</f>
        <v/>
      </c>
      <c r="M59" s="27">
        <f>IF(L59="Qualified",Scorecard!$C$12,IF(L59="Nurture",Scorecard!$C$13,IF(L59="Closed",Scorecard!$C$14,"")))</f>
        <v/>
      </c>
      <c r="N59" s="25" t="n"/>
      <c r="O59" s="25" t="n"/>
      <c r="P59" s="25" t="n"/>
      <c r="Q59" s="24" t="n"/>
      <c r="R59" s="25" t="n"/>
      <c r="S59" s="25" t="n"/>
    </row>
    <row r="60">
      <c r="A60" s="24" t="n"/>
      <c r="B60" s="25" t="n"/>
      <c r="C60" s="25" t="n"/>
      <c r="D60" s="25" t="n"/>
      <c r="E60" s="25" t="n"/>
      <c r="F60" s="9" t="n"/>
      <c r="G60" s="9" t="n"/>
      <c r="H60" s="9" t="n"/>
      <c r="I60" s="9" t="n"/>
      <c r="J60" s="9" t="n"/>
      <c r="K60" s="26">
        <f>IF(COUNT(F60:J60)=0,"",SUM(F60:J60))</f>
        <v/>
      </c>
      <c r="L60" s="27">
        <f>IF(COUNT(F60:J60)=0,"",IF(COUNT(F60:J60)&lt;COLUMNS(F60:J60),"Incomplete",IF(K60&gt;=Scorecard!$B$12,"Qualified",IF(K60&gt;=Scorecard!$B$13,"Nurture","Closed"))))</f>
        <v/>
      </c>
      <c r="M60" s="27">
        <f>IF(L60="Qualified",Scorecard!$C$12,IF(L60="Nurture",Scorecard!$C$13,IF(L60="Closed",Scorecard!$C$14,"")))</f>
        <v/>
      </c>
      <c r="N60" s="25" t="n"/>
      <c r="O60" s="25" t="n"/>
      <c r="P60" s="25" t="n"/>
      <c r="Q60" s="24" t="n"/>
      <c r="R60" s="25" t="n"/>
      <c r="S60" s="25" t="n"/>
    </row>
    <row r="61">
      <c r="A61" s="24" t="n"/>
      <c r="B61" s="25" t="n"/>
      <c r="C61" s="25" t="n"/>
      <c r="D61" s="25" t="n"/>
      <c r="E61" s="25" t="n"/>
      <c r="F61" s="9" t="n"/>
      <c r="G61" s="9" t="n"/>
      <c r="H61" s="9" t="n"/>
      <c r="I61" s="9" t="n"/>
      <c r="J61" s="9" t="n"/>
      <c r="K61" s="26">
        <f>IF(COUNT(F61:J61)=0,"",SUM(F61:J61))</f>
        <v/>
      </c>
      <c r="L61" s="27">
        <f>IF(COUNT(F61:J61)=0,"",IF(COUNT(F61:J61)&lt;COLUMNS(F61:J61),"Incomplete",IF(K61&gt;=Scorecard!$B$12,"Qualified",IF(K61&gt;=Scorecard!$B$13,"Nurture","Closed"))))</f>
        <v/>
      </c>
      <c r="M61" s="27">
        <f>IF(L61="Qualified",Scorecard!$C$12,IF(L61="Nurture",Scorecard!$C$13,IF(L61="Closed",Scorecard!$C$14,"")))</f>
        <v/>
      </c>
      <c r="N61" s="25" t="n"/>
      <c r="O61" s="25" t="n"/>
      <c r="P61" s="25" t="n"/>
      <c r="Q61" s="24" t="n"/>
      <c r="R61" s="25" t="n"/>
      <c r="S61" s="25" t="n"/>
    </row>
    <row r="62">
      <c r="A62" s="24" t="n"/>
      <c r="B62" s="25" t="n"/>
      <c r="C62" s="25" t="n"/>
      <c r="D62" s="25" t="n"/>
      <c r="E62" s="25" t="n"/>
      <c r="F62" s="9" t="n"/>
      <c r="G62" s="9" t="n"/>
      <c r="H62" s="9" t="n"/>
      <c r="I62" s="9" t="n"/>
      <c r="J62" s="9" t="n"/>
      <c r="K62" s="26">
        <f>IF(COUNT(F62:J62)=0,"",SUM(F62:J62))</f>
        <v/>
      </c>
      <c r="L62" s="27">
        <f>IF(COUNT(F62:J62)=0,"",IF(COUNT(F62:J62)&lt;COLUMNS(F62:J62),"Incomplete",IF(K62&gt;=Scorecard!$B$12,"Qualified",IF(K62&gt;=Scorecard!$B$13,"Nurture","Closed"))))</f>
        <v/>
      </c>
      <c r="M62" s="27">
        <f>IF(L62="Qualified",Scorecard!$C$12,IF(L62="Nurture",Scorecard!$C$13,IF(L62="Closed",Scorecard!$C$14,"")))</f>
        <v/>
      </c>
      <c r="N62" s="25" t="n"/>
      <c r="O62" s="25" t="n"/>
      <c r="P62" s="25" t="n"/>
      <c r="Q62" s="24" t="n"/>
      <c r="R62" s="25" t="n"/>
      <c r="S62" s="25" t="n"/>
    </row>
    <row r="63">
      <c r="A63" s="24" t="n"/>
      <c r="B63" s="25" t="n"/>
      <c r="C63" s="25" t="n"/>
      <c r="D63" s="25" t="n"/>
      <c r="E63" s="25" t="n"/>
      <c r="F63" s="9" t="n"/>
      <c r="G63" s="9" t="n"/>
      <c r="H63" s="9" t="n"/>
      <c r="I63" s="9" t="n"/>
      <c r="J63" s="9" t="n"/>
      <c r="K63" s="26">
        <f>IF(COUNT(F63:J63)=0,"",SUM(F63:J63))</f>
        <v/>
      </c>
      <c r="L63" s="27">
        <f>IF(COUNT(F63:J63)=0,"",IF(COUNT(F63:J63)&lt;COLUMNS(F63:J63),"Incomplete",IF(K63&gt;=Scorecard!$B$12,"Qualified",IF(K63&gt;=Scorecard!$B$13,"Nurture","Closed"))))</f>
        <v/>
      </c>
      <c r="M63" s="27">
        <f>IF(L63="Qualified",Scorecard!$C$12,IF(L63="Nurture",Scorecard!$C$13,IF(L63="Closed",Scorecard!$C$14,"")))</f>
        <v/>
      </c>
      <c r="N63" s="25" t="n"/>
      <c r="O63" s="25" t="n"/>
      <c r="P63" s="25" t="n"/>
      <c r="Q63" s="24" t="n"/>
      <c r="R63" s="25" t="n"/>
      <c r="S63" s="25" t="n"/>
    </row>
    <row r="64">
      <c r="A64" s="24" t="n"/>
      <c r="B64" s="25" t="n"/>
      <c r="C64" s="25" t="n"/>
      <c r="D64" s="25" t="n"/>
      <c r="E64" s="25" t="n"/>
      <c r="F64" s="9" t="n"/>
      <c r="G64" s="9" t="n"/>
      <c r="H64" s="9" t="n"/>
      <c r="I64" s="9" t="n"/>
      <c r="J64" s="9" t="n"/>
      <c r="K64" s="26">
        <f>IF(COUNT(F64:J64)=0,"",SUM(F64:J64))</f>
        <v/>
      </c>
      <c r="L64" s="27">
        <f>IF(COUNT(F64:J64)=0,"",IF(COUNT(F64:J64)&lt;COLUMNS(F64:J64),"Incomplete",IF(K64&gt;=Scorecard!$B$12,"Qualified",IF(K64&gt;=Scorecard!$B$13,"Nurture","Closed"))))</f>
        <v/>
      </c>
      <c r="M64" s="27">
        <f>IF(L64="Qualified",Scorecard!$C$12,IF(L64="Nurture",Scorecard!$C$13,IF(L64="Closed",Scorecard!$C$14,"")))</f>
        <v/>
      </c>
      <c r="N64" s="25" t="n"/>
      <c r="O64" s="25" t="n"/>
      <c r="P64" s="25" t="n"/>
      <c r="Q64" s="24" t="n"/>
      <c r="R64" s="25" t="n"/>
      <c r="S64" s="25" t="n"/>
    </row>
    <row r="65">
      <c r="A65" s="24" t="n"/>
      <c r="B65" s="25" t="n"/>
      <c r="C65" s="25" t="n"/>
      <c r="D65" s="25" t="n"/>
      <c r="E65" s="25" t="n"/>
      <c r="F65" s="9" t="n"/>
      <c r="G65" s="9" t="n"/>
      <c r="H65" s="9" t="n"/>
      <c r="I65" s="9" t="n"/>
      <c r="J65" s="9" t="n"/>
      <c r="K65" s="26">
        <f>IF(COUNT(F65:J65)=0,"",SUM(F65:J65))</f>
        <v/>
      </c>
      <c r="L65" s="27">
        <f>IF(COUNT(F65:J65)=0,"",IF(COUNT(F65:J65)&lt;COLUMNS(F65:J65),"Incomplete",IF(K65&gt;=Scorecard!$B$12,"Qualified",IF(K65&gt;=Scorecard!$B$13,"Nurture","Closed"))))</f>
        <v/>
      </c>
      <c r="M65" s="27">
        <f>IF(L65="Qualified",Scorecard!$C$12,IF(L65="Nurture",Scorecard!$C$13,IF(L65="Closed",Scorecard!$C$14,"")))</f>
        <v/>
      </c>
      <c r="N65" s="25" t="n"/>
      <c r="O65" s="25" t="n"/>
      <c r="P65" s="25" t="n"/>
      <c r="Q65" s="24" t="n"/>
      <c r="R65" s="25" t="n"/>
      <c r="S65" s="25" t="n"/>
    </row>
    <row r="66">
      <c r="A66" s="24" t="n"/>
      <c r="B66" s="25" t="n"/>
      <c r="C66" s="25" t="n"/>
      <c r="D66" s="25" t="n"/>
      <c r="E66" s="25" t="n"/>
      <c r="F66" s="9" t="n"/>
      <c r="G66" s="9" t="n"/>
      <c r="H66" s="9" t="n"/>
      <c r="I66" s="9" t="n"/>
      <c r="J66" s="9" t="n"/>
      <c r="K66" s="26">
        <f>IF(COUNT(F66:J66)=0,"",SUM(F66:J66))</f>
        <v/>
      </c>
      <c r="L66" s="27">
        <f>IF(COUNT(F66:J66)=0,"",IF(COUNT(F66:J66)&lt;COLUMNS(F66:J66),"Incomplete",IF(K66&gt;=Scorecard!$B$12,"Qualified",IF(K66&gt;=Scorecard!$B$13,"Nurture","Closed"))))</f>
        <v/>
      </c>
      <c r="M66" s="27">
        <f>IF(L66="Qualified",Scorecard!$C$12,IF(L66="Nurture",Scorecard!$C$13,IF(L66="Closed",Scorecard!$C$14,"")))</f>
        <v/>
      </c>
      <c r="N66" s="25" t="n"/>
      <c r="O66" s="25" t="n"/>
      <c r="P66" s="25" t="n"/>
      <c r="Q66" s="24" t="n"/>
      <c r="R66" s="25" t="n"/>
      <c r="S66" s="25" t="n"/>
    </row>
    <row r="67">
      <c r="A67" s="24" t="n"/>
      <c r="B67" s="25" t="n"/>
      <c r="C67" s="25" t="n"/>
      <c r="D67" s="25" t="n"/>
      <c r="E67" s="25" t="n"/>
      <c r="F67" s="9" t="n"/>
      <c r="G67" s="9" t="n"/>
      <c r="H67" s="9" t="n"/>
      <c r="I67" s="9" t="n"/>
      <c r="J67" s="9" t="n"/>
      <c r="K67" s="26">
        <f>IF(COUNT(F67:J67)=0,"",SUM(F67:J67))</f>
        <v/>
      </c>
      <c r="L67" s="27">
        <f>IF(COUNT(F67:J67)=0,"",IF(COUNT(F67:J67)&lt;COLUMNS(F67:J67),"Incomplete",IF(K67&gt;=Scorecard!$B$12,"Qualified",IF(K67&gt;=Scorecard!$B$13,"Nurture","Closed"))))</f>
        <v/>
      </c>
      <c r="M67" s="27">
        <f>IF(L67="Qualified",Scorecard!$C$12,IF(L67="Nurture",Scorecard!$C$13,IF(L67="Closed",Scorecard!$C$14,"")))</f>
        <v/>
      </c>
      <c r="N67" s="25" t="n"/>
      <c r="O67" s="25" t="n"/>
      <c r="P67" s="25" t="n"/>
      <c r="Q67" s="24" t="n"/>
      <c r="R67" s="25" t="n"/>
      <c r="S67" s="25" t="n"/>
    </row>
    <row r="68">
      <c r="A68" s="24" t="n"/>
      <c r="B68" s="25" t="n"/>
      <c r="C68" s="25" t="n"/>
      <c r="D68" s="25" t="n"/>
      <c r="E68" s="25" t="n"/>
      <c r="F68" s="9" t="n"/>
      <c r="G68" s="9" t="n"/>
      <c r="H68" s="9" t="n"/>
      <c r="I68" s="9" t="n"/>
      <c r="J68" s="9" t="n"/>
      <c r="K68" s="26">
        <f>IF(COUNT(F68:J68)=0,"",SUM(F68:J68))</f>
        <v/>
      </c>
      <c r="L68" s="27">
        <f>IF(COUNT(F68:J68)=0,"",IF(COUNT(F68:J68)&lt;COLUMNS(F68:J68),"Incomplete",IF(K68&gt;=Scorecard!$B$12,"Qualified",IF(K68&gt;=Scorecard!$B$13,"Nurture","Closed"))))</f>
        <v/>
      </c>
      <c r="M68" s="27">
        <f>IF(L68="Qualified",Scorecard!$C$12,IF(L68="Nurture",Scorecard!$C$13,IF(L68="Closed",Scorecard!$C$14,"")))</f>
        <v/>
      </c>
      <c r="N68" s="25" t="n"/>
      <c r="O68" s="25" t="n"/>
      <c r="P68" s="25" t="n"/>
      <c r="Q68" s="24" t="n"/>
      <c r="R68" s="25" t="n"/>
      <c r="S68" s="25" t="n"/>
    </row>
    <row r="69">
      <c r="A69" s="24" t="n"/>
      <c r="B69" s="25" t="n"/>
      <c r="C69" s="25" t="n"/>
      <c r="D69" s="25" t="n"/>
      <c r="E69" s="25" t="n"/>
      <c r="F69" s="9" t="n"/>
      <c r="G69" s="9" t="n"/>
      <c r="H69" s="9" t="n"/>
      <c r="I69" s="9" t="n"/>
      <c r="J69" s="9" t="n"/>
      <c r="K69" s="26">
        <f>IF(COUNT(F69:J69)=0,"",SUM(F69:J69))</f>
        <v/>
      </c>
      <c r="L69" s="27">
        <f>IF(COUNT(F69:J69)=0,"",IF(COUNT(F69:J69)&lt;COLUMNS(F69:J69),"Incomplete",IF(K69&gt;=Scorecard!$B$12,"Qualified",IF(K69&gt;=Scorecard!$B$13,"Nurture","Closed"))))</f>
        <v/>
      </c>
      <c r="M69" s="27">
        <f>IF(L69="Qualified",Scorecard!$C$12,IF(L69="Nurture",Scorecard!$C$13,IF(L69="Closed",Scorecard!$C$14,"")))</f>
        <v/>
      </c>
      <c r="N69" s="25" t="n"/>
      <c r="O69" s="25" t="n"/>
      <c r="P69" s="25" t="n"/>
      <c r="Q69" s="24" t="n"/>
      <c r="R69" s="25" t="n"/>
      <c r="S69" s="25" t="n"/>
    </row>
    <row r="70">
      <c r="A70" s="24" t="n"/>
      <c r="B70" s="25" t="n"/>
      <c r="C70" s="25" t="n"/>
      <c r="D70" s="25" t="n"/>
      <c r="E70" s="25" t="n"/>
      <c r="F70" s="9" t="n"/>
      <c r="G70" s="9" t="n"/>
      <c r="H70" s="9" t="n"/>
      <c r="I70" s="9" t="n"/>
      <c r="J70" s="9" t="n"/>
      <c r="K70" s="26">
        <f>IF(COUNT(F70:J70)=0,"",SUM(F70:J70))</f>
        <v/>
      </c>
      <c r="L70" s="27">
        <f>IF(COUNT(F70:J70)=0,"",IF(COUNT(F70:J70)&lt;COLUMNS(F70:J70),"Incomplete",IF(K70&gt;=Scorecard!$B$12,"Qualified",IF(K70&gt;=Scorecard!$B$13,"Nurture","Closed"))))</f>
        <v/>
      </c>
      <c r="M70" s="27">
        <f>IF(L70="Qualified",Scorecard!$C$12,IF(L70="Nurture",Scorecard!$C$13,IF(L70="Closed",Scorecard!$C$14,"")))</f>
        <v/>
      </c>
      <c r="N70" s="25" t="n"/>
      <c r="O70" s="25" t="n"/>
      <c r="P70" s="25" t="n"/>
      <c r="Q70" s="24" t="n"/>
      <c r="R70" s="25" t="n"/>
      <c r="S70" s="25" t="n"/>
    </row>
    <row r="71">
      <c r="A71" s="24" t="n"/>
      <c r="B71" s="25" t="n"/>
      <c r="C71" s="25" t="n"/>
      <c r="D71" s="25" t="n"/>
      <c r="E71" s="25" t="n"/>
      <c r="F71" s="9" t="n"/>
      <c r="G71" s="9" t="n"/>
      <c r="H71" s="9" t="n"/>
      <c r="I71" s="9" t="n"/>
      <c r="J71" s="9" t="n"/>
      <c r="K71" s="26">
        <f>IF(COUNT(F71:J71)=0,"",SUM(F71:J71))</f>
        <v/>
      </c>
      <c r="L71" s="27">
        <f>IF(COUNT(F71:J71)=0,"",IF(COUNT(F71:J71)&lt;COLUMNS(F71:J71),"Incomplete",IF(K71&gt;=Scorecard!$B$12,"Qualified",IF(K71&gt;=Scorecard!$B$13,"Nurture","Closed"))))</f>
        <v/>
      </c>
      <c r="M71" s="27">
        <f>IF(L71="Qualified",Scorecard!$C$12,IF(L71="Nurture",Scorecard!$C$13,IF(L71="Closed",Scorecard!$C$14,"")))</f>
        <v/>
      </c>
      <c r="N71" s="25" t="n"/>
      <c r="O71" s="25" t="n"/>
      <c r="P71" s="25" t="n"/>
      <c r="Q71" s="24" t="n"/>
      <c r="R71" s="25" t="n"/>
      <c r="S71" s="25" t="n"/>
    </row>
    <row r="72">
      <c r="A72" s="24" t="n"/>
      <c r="B72" s="25" t="n"/>
      <c r="C72" s="25" t="n"/>
      <c r="D72" s="25" t="n"/>
      <c r="E72" s="25" t="n"/>
      <c r="F72" s="9" t="n"/>
      <c r="G72" s="9" t="n"/>
      <c r="H72" s="9" t="n"/>
      <c r="I72" s="9" t="n"/>
      <c r="J72" s="9" t="n"/>
      <c r="K72" s="26">
        <f>IF(COUNT(F72:J72)=0,"",SUM(F72:J72))</f>
        <v/>
      </c>
      <c r="L72" s="27">
        <f>IF(COUNT(F72:J72)=0,"",IF(COUNT(F72:J72)&lt;COLUMNS(F72:J72),"Incomplete",IF(K72&gt;=Scorecard!$B$12,"Qualified",IF(K72&gt;=Scorecard!$B$13,"Nurture","Closed"))))</f>
        <v/>
      </c>
      <c r="M72" s="27">
        <f>IF(L72="Qualified",Scorecard!$C$12,IF(L72="Nurture",Scorecard!$C$13,IF(L72="Closed",Scorecard!$C$14,"")))</f>
        <v/>
      </c>
      <c r="N72" s="25" t="n"/>
      <c r="O72" s="25" t="n"/>
      <c r="P72" s="25" t="n"/>
      <c r="Q72" s="24" t="n"/>
      <c r="R72" s="25" t="n"/>
      <c r="S72" s="25" t="n"/>
    </row>
    <row r="73">
      <c r="A73" s="24" t="n"/>
      <c r="B73" s="25" t="n"/>
      <c r="C73" s="25" t="n"/>
      <c r="D73" s="25" t="n"/>
      <c r="E73" s="25" t="n"/>
      <c r="F73" s="9" t="n"/>
      <c r="G73" s="9" t="n"/>
      <c r="H73" s="9" t="n"/>
      <c r="I73" s="9" t="n"/>
      <c r="J73" s="9" t="n"/>
      <c r="K73" s="26">
        <f>IF(COUNT(F73:J73)=0,"",SUM(F73:J73))</f>
        <v/>
      </c>
      <c r="L73" s="27">
        <f>IF(COUNT(F73:J73)=0,"",IF(COUNT(F73:J73)&lt;COLUMNS(F73:J73),"Incomplete",IF(K73&gt;=Scorecard!$B$12,"Qualified",IF(K73&gt;=Scorecard!$B$13,"Nurture","Closed"))))</f>
        <v/>
      </c>
      <c r="M73" s="27">
        <f>IF(L73="Qualified",Scorecard!$C$12,IF(L73="Nurture",Scorecard!$C$13,IF(L73="Closed",Scorecard!$C$14,"")))</f>
        <v/>
      </c>
      <c r="N73" s="25" t="n"/>
      <c r="O73" s="25" t="n"/>
      <c r="P73" s="25" t="n"/>
      <c r="Q73" s="24" t="n"/>
      <c r="R73" s="25" t="n"/>
      <c r="S73" s="25" t="n"/>
    </row>
    <row r="74">
      <c r="A74" s="24" t="n"/>
      <c r="B74" s="25" t="n"/>
      <c r="C74" s="25" t="n"/>
      <c r="D74" s="25" t="n"/>
      <c r="E74" s="25" t="n"/>
      <c r="F74" s="9" t="n"/>
      <c r="G74" s="9" t="n"/>
      <c r="H74" s="9" t="n"/>
      <c r="I74" s="9" t="n"/>
      <c r="J74" s="9" t="n"/>
      <c r="K74" s="26">
        <f>IF(COUNT(F74:J74)=0,"",SUM(F74:J74))</f>
        <v/>
      </c>
      <c r="L74" s="27">
        <f>IF(COUNT(F74:J74)=0,"",IF(COUNT(F74:J74)&lt;COLUMNS(F74:J74),"Incomplete",IF(K74&gt;=Scorecard!$B$12,"Qualified",IF(K74&gt;=Scorecard!$B$13,"Nurture","Closed"))))</f>
        <v/>
      </c>
      <c r="M74" s="27">
        <f>IF(L74="Qualified",Scorecard!$C$12,IF(L74="Nurture",Scorecard!$C$13,IF(L74="Closed",Scorecard!$C$14,"")))</f>
        <v/>
      </c>
      <c r="N74" s="25" t="n"/>
      <c r="O74" s="25" t="n"/>
      <c r="P74" s="25" t="n"/>
      <c r="Q74" s="24" t="n"/>
      <c r="R74" s="25" t="n"/>
      <c r="S74" s="25" t="n"/>
    </row>
    <row r="75">
      <c r="A75" s="24" t="n"/>
      <c r="B75" s="25" t="n"/>
      <c r="C75" s="25" t="n"/>
      <c r="D75" s="25" t="n"/>
      <c r="E75" s="25" t="n"/>
      <c r="F75" s="9" t="n"/>
      <c r="G75" s="9" t="n"/>
      <c r="H75" s="9" t="n"/>
      <c r="I75" s="9" t="n"/>
      <c r="J75" s="9" t="n"/>
      <c r="K75" s="26">
        <f>IF(COUNT(F75:J75)=0,"",SUM(F75:J75))</f>
        <v/>
      </c>
      <c r="L75" s="27">
        <f>IF(COUNT(F75:J75)=0,"",IF(COUNT(F75:J75)&lt;COLUMNS(F75:J75),"Incomplete",IF(K75&gt;=Scorecard!$B$12,"Qualified",IF(K75&gt;=Scorecard!$B$13,"Nurture","Closed"))))</f>
        <v/>
      </c>
      <c r="M75" s="27">
        <f>IF(L75="Qualified",Scorecard!$C$12,IF(L75="Nurture",Scorecard!$C$13,IF(L75="Closed",Scorecard!$C$14,"")))</f>
        <v/>
      </c>
      <c r="N75" s="25" t="n"/>
      <c r="O75" s="25" t="n"/>
      <c r="P75" s="25" t="n"/>
      <c r="Q75" s="24" t="n"/>
      <c r="R75" s="25" t="n"/>
      <c r="S75" s="25" t="n"/>
    </row>
    <row r="76">
      <c r="A76" s="24" t="n"/>
      <c r="B76" s="25" t="n"/>
      <c r="C76" s="25" t="n"/>
      <c r="D76" s="25" t="n"/>
      <c r="E76" s="25" t="n"/>
      <c r="F76" s="9" t="n"/>
      <c r="G76" s="9" t="n"/>
      <c r="H76" s="9" t="n"/>
      <c r="I76" s="9" t="n"/>
      <c r="J76" s="9" t="n"/>
      <c r="K76" s="26">
        <f>IF(COUNT(F76:J76)=0,"",SUM(F76:J76))</f>
        <v/>
      </c>
      <c r="L76" s="27">
        <f>IF(COUNT(F76:J76)=0,"",IF(COUNT(F76:J76)&lt;COLUMNS(F76:J76),"Incomplete",IF(K76&gt;=Scorecard!$B$12,"Qualified",IF(K76&gt;=Scorecard!$B$13,"Nurture","Closed"))))</f>
        <v/>
      </c>
      <c r="M76" s="27">
        <f>IF(L76="Qualified",Scorecard!$C$12,IF(L76="Nurture",Scorecard!$C$13,IF(L76="Closed",Scorecard!$C$14,"")))</f>
        <v/>
      </c>
      <c r="N76" s="25" t="n"/>
      <c r="O76" s="25" t="n"/>
      <c r="P76" s="25" t="n"/>
      <c r="Q76" s="24" t="n"/>
      <c r="R76" s="25" t="n"/>
      <c r="S76" s="25" t="n"/>
    </row>
    <row r="77">
      <c r="A77" s="24" t="n"/>
      <c r="B77" s="25" t="n"/>
      <c r="C77" s="25" t="n"/>
      <c r="D77" s="25" t="n"/>
      <c r="E77" s="25" t="n"/>
      <c r="F77" s="9" t="n"/>
      <c r="G77" s="9" t="n"/>
      <c r="H77" s="9" t="n"/>
      <c r="I77" s="9" t="n"/>
      <c r="J77" s="9" t="n"/>
      <c r="K77" s="26">
        <f>IF(COUNT(F77:J77)=0,"",SUM(F77:J77))</f>
        <v/>
      </c>
      <c r="L77" s="27">
        <f>IF(COUNT(F77:J77)=0,"",IF(COUNT(F77:J77)&lt;COLUMNS(F77:J77),"Incomplete",IF(K77&gt;=Scorecard!$B$12,"Qualified",IF(K77&gt;=Scorecard!$B$13,"Nurture","Closed"))))</f>
        <v/>
      </c>
      <c r="M77" s="27">
        <f>IF(L77="Qualified",Scorecard!$C$12,IF(L77="Nurture",Scorecard!$C$13,IF(L77="Closed",Scorecard!$C$14,"")))</f>
        <v/>
      </c>
      <c r="N77" s="25" t="n"/>
      <c r="O77" s="25" t="n"/>
      <c r="P77" s="25" t="n"/>
      <c r="Q77" s="24" t="n"/>
      <c r="R77" s="25" t="n"/>
      <c r="S77" s="25" t="n"/>
    </row>
    <row r="78">
      <c r="A78" s="24" t="n"/>
      <c r="B78" s="25" t="n"/>
      <c r="C78" s="25" t="n"/>
      <c r="D78" s="25" t="n"/>
      <c r="E78" s="25" t="n"/>
      <c r="F78" s="9" t="n"/>
      <c r="G78" s="9" t="n"/>
      <c r="H78" s="9" t="n"/>
      <c r="I78" s="9" t="n"/>
      <c r="J78" s="9" t="n"/>
      <c r="K78" s="26">
        <f>IF(COUNT(F78:J78)=0,"",SUM(F78:J78))</f>
        <v/>
      </c>
      <c r="L78" s="27">
        <f>IF(COUNT(F78:J78)=0,"",IF(COUNT(F78:J78)&lt;COLUMNS(F78:J78),"Incomplete",IF(K78&gt;=Scorecard!$B$12,"Qualified",IF(K78&gt;=Scorecard!$B$13,"Nurture","Closed"))))</f>
        <v/>
      </c>
      <c r="M78" s="27">
        <f>IF(L78="Qualified",Scorecard!$C$12,IF(L78="Nurture",Scorecard!$C$13,IF(L78="Closed",Scorecard!$C$14,"")))</f>
        <v/>
      </c>
      <c r="N78" s="25" t="n"/>
      <c r="O78" s="25" t="n"/>
      <c r="P78" s="25" t="n"/>
      <c r="Q78" s="24" t="n"/>
      <c r="R78" s="25" t="n"/>
      <c r="S78" s="25" t="n"/>
    </row>
    <row r="79">
      <c r="A79" s="24" t="n"/>
      <c r="B79" s="25" t="n"/>
      <c r="C79" s="25" t="n"/>
      <c r="D79" s="25" t="n"/>
      <c r="E79" s="25" t="n"/>
      <c r="F79" s="9" t="n"/>
      <c r="G79" s="9" t="n"/>
      <c r="H79" s="9" t="n"/>
      <c r="I79" s="9" t="n"/>
      <c r="J79" s="9" t="n"/>
      <c r="K79" s="26">
        <f>IF(COUNT(F79:J79)=0,"",SUM(F79:J79))</f>
        <v/>
      </c>
      <c r="L79" s="27">
        <f>IF(COUNT(F79:J79)=0,"",IF(COUNT(F79:J79)&lt;COLUMNS(F79:J79),"Incomplete",IF(K79&gt;=Scorecard!$B$12,"Qualified",IF(K79&gt;=Scorecard!$B$13,"Nurture","Closed"))))</f>
        <v/>
      </c>
      <c r="M79" s="27">
        <f>IF(L79="Qualified",Scorecard!$C$12,IF(L79="Nurture",Scorecard!$C$13,IF(L79="Closed",Scorecard!$C$14,"")))</f>
        <v/>
      </c>
      <c r="N79" s="25" t="n"/>
      <c r="O79" s="25" t="n"/>
      <c r="P79" s="25" t="n"/>
      <c r="Q79" s="24" t="n"/>
      <c r="R79" s="25" t="n"/>
      <c r="S79" s="25" t="n"/>
    </row>
    <row r="80">
      <c r="A80" s="24" t="n"/>
      <c r="B80" s="25" t="n"/>
      <c r="C80" s="25" t="n"/>
      <c r="D80" s="25" t="n"/>
      <c r="E80" s="25" t="n"/>
      <c r="F80" s="9" t="n"/>
      <c r="G80" s="9" t="n"/>
      <c r="H80" s="9" t="n"/>
      <c r="I80" s="9" t="n"/>
      <c r="J80" s="9" t="n"/>
      <c r="K80" s="26">
        <f>IF(COUNT(F80:J80)=0,"",SUM(F80:J80))</f>
        <v/>
      </c>
      <c r="L80" s="27">
        <f>IF(COUNT(F80:J80)=0,"",IF(COUNT(F80:J80)&lt;COLUMNS(F80:J80),"Incomplete",IF(K80&gt;=Scorecard!$B$12,"Qualified",IF(K80&gt;=Scorecard!$B$13,"Nurture","Closed"))))</f>
        <v/>
      </c>
      <c r="M80" s="27">
        <f>IF(L80="Qualified",Scorecard!$C$12,IF(L80="Nurture",Scorecard!$C$13,IF(L80="Closed",Scorecard!$C$14,"")))</f>
        <v/>
      </c>
      <c r="N80" s="25" t="n"/>
      <c r="O80" s="25" t="n"/>
      <c r="P80" s="25" t="n"/>
      <c r="Q80" s="24" t="n"/>
      <c r="R80" s="25" t="n"/>
      <c r="S80" s="25" t="n"/>
    </row>
    <row r="81">
      <c r="A81" s="24" t="n"/>
      <c r="B81" s="25" t="n"/>
      <c r="C81" s="25" t="n"/>
      <c r="D81" s="25" t="n"/>
      <c r="E81" s="25" t="n"/>
      <c r="F81" s="9" t="n"/>
      <c r="G81" s="9" t="n"/>
      <c r="H81" s="9" t="n"/>
      <c r="I81" s="9" t="n"/>
      <c r="J81" s="9" t="n"/>
      <c r="K81" s="26">
        <f>IF(COUNT(F81:J81)=0,"",SUM(F81:J81))</f>
        <v/>
      </c>
      <c r="L81" s="27">
        <f>IF(COUNT(F81:J81)=0,"",IF(COUNT(F81:J81)&lt;COLUMNS(F81:J81),"Incomplete",IF(K81&gt;=Scorecard!$B$12,"Qualified",IF(K81&gt;=Scorecard!$B$13,"Nurture","Closed"))))</f>
        <v/>
      </c>
      <c r="M81" s="27">
        <f>IF(L81="Qualified",Scorecard!$C$12,IF(L81="Nurture",Scorecard!$C$13,IF(L81="Closed",Scorecard!$C$14,"")))</f>
        <v/>
      </c>
      <c r="N81" s="25" t="n"/>
      <c r="O81" s="25" t="n"/>
      <c r="P81" s="25" t="n"/>
      <c r="Q81" s="24" t="n"/>
      <c r="R81" s="25" t="n"/>
      <c r="S81" s="25" t="n"/>
    </row>
    <row r="82">
      <c r="A82" s="24" t="n"/>
      <c r="B82" s="25" t="n"/>
      <c r="C82" s="25" t="n"/>
      <c r="D82" s="25" t="n"/>
      <c r="E82" s="25" t="n"/>
      <c r="F82" s="9" t="n"/>
      <c r="G82" s="9" t="n"/>
      <c r="H82" s="9" t="n"/>
      <c r="I82" s="9" t="n"/>
      <c r="J82" s="9" t="n"/>
      <c r="K82" s="26">
        <f>IF(COUNT(F82:J82)=0,"",SUM(F82:J82))</f>
        <v/>
      </c>
      <c r="L82" s="27">
        <f>IF(COUNT(F82:J82)=0,"",IF(COUNT(F82:J82)&lt;COLUMNS(F82:J82),"Incomplete",IF(K82&gt;=Scorecard!$B$12,"Qualified",IF(K82&gt;=Scorecard!$B$13,"Nurture","Closed"))))</f>
        <v/>
      </c>
      <c r="M82" s="27">
        <f>IF(L82="Qualified",Scorecard!$C$12,IF(L82="Nurture",Scorecard!$C$13,IF(L82="Closed",Scorecard!$C$14,"")))</f>
        <v/>
      </c>
      <c r="N82" s="25" t="n"/>
      <c r="O82" s="25" t="n"/>
      <c r="P82" s="25" t="n"/>
      <c r="Q82" s="24" t="n"/>
      <c r="R82" s="25" t="n"/>
      <c r="S82" s="25" t="n"/>
    </row>
    <row r="83">
      <c r="A83" s="24" t="n"/>
      <c r="B83" s="25" t="n"/>
      <c r="C83" s="25" t="n"/>
      <c r="D83" s="25" t="n"/>
      <c r="E83" s="25" t="n"/>
      <c r="F83" s="9" t="n"/>
      <c r="G83" s="9" t="n"/>
      <c r="H83" s="9" t="n"/>
      <c r="I83" s="9" t="n"/>
      <c r="J83" s="9" t="n"/>
      <c r="K83" s="26">
        <f>IF(COUNT(F83:J83)=0,"",SUM(F83:J83))</f>
        <v/>
      </c>
      <c r="L83" s="27">
        <f>IF(COUNT(F83:J83)=0,"",IF(COUNT(F83:J83)&lt;COLUMNS(F83:J83),"Incomplete",IF(K83&gt;=Scorecard!$B$12,"Qualified",IF(K83&gt;=Scorecard!$B$13,"Nurture","Closed"))))</f>
        <v/>
      </c>
      <c r="M83" s="27">
        <f>IF(L83="Qualified",Scorecard!$C$12,IF(L83="Nurture",Scorecard!$C$13,IF(L83="Closed",Scorecard!$C$14,"")))</f>
        <v/>
      </c>
      <c r="N83" s="25" t="n"/>
      <c r="O83" s="25" t="n"/>
      <c r="P83" s="25" t="n"/>
      <c r="Q83" s="24" t="n"/>
      <c r="R83" s="25" t="n"/>
      <c r="S83" s="25" t="n"/>
    </row>
    <row r="84">
      <c r="A84" s="24" t="n"/>
      <c r="B84" s="25" t="n"/>
      <c r="C84" s="25" t="n"/>
      <c r="D84" s="25" t="n"/>
      <c r="E84" s="25" t="n"/>
      <c r="F84" s="9" t="n"/>
      <c r="G84" s="9" t="n"/>
      <c r="H84" s="9" t="n"/>
      <c r="I84" s="9" t="n"/>
      <c r="J84" s="9" t="n"/>
      <c r="K84" s="26">
        <f>IF(COUNT(F84:J84)=0,"",SUM(F84:J84))</f>
        <v/>
      </c>
      <c r="L84" s="27">
        <f>IF(COUNT(F84:J84)=0,"",IF(COUNT(F84:J84)&lt;COLUMNS(F84:J84),"Incomplete",IF(K84&gt;=Scorecard!$B$12,"Qualified",IF(K84&gt;=Scorecard!$B$13,"Nurture","Closed"))))</f>
        <v/>
      </c>
      <c r="M84" s="27">
        <f>IF(L84="Qualified",Scorecard!$C$12,IF(L84="Nurture",Scorecard!$C$13,IF(L84="Closed",Scorecard!$C$14,"")))</f>
        <v/>
      </c>
      <c r="N84" s="25" t="n"/>
      <c r="O84" s="25" t="n"/>
      <c r="P84" s="25" t="n"/>
      <c r="Q84" s="24" t="n"/>
      <c r="R84" s="25" t="n"/>
      <c r="S84" s="25" t="n"/>
    </row>
    <row r="85">
      <c r="A85" s="24" t="n"/>
      <c r="B85" s="25" t="n"/>
      <c r="C85" s="25" t="n"/>
      <c r="D85" s="25" t="n"/>
      <c r="E85" s="25" t="n"/>
      <c r="F85" s="9" t="n"/>
      <c r="G85" s="9" t="n"/>
      <c r="H85" s="9" t="n"/>
      <c r="I85" s="9" t="n"/>
      <c r="J85" s="9" t="n"/>
      <c r="K85" s="26">
        <f>IF(COUNT(F85:J85)=0,"",SUM(F85:J85))</f>
        <v/>
      </c>
      <c r="L85" s="27">
        <f>IF(COUNT(F85:J85)=0,"",IF(COUNT(F85:J85)&lt;COLUMNS(F85:J85),"Incomplete",IF(K85&gt;=Scorecard!$B$12,"Qualified",IF(K85&gt;=Scorecard!$B$13,"Nurture","Closed"))))</f>
        <v/>
      </c>
      <c r="M85" s="27">
        <f>IF(L85="Qualified",Scorecard!$C$12,IF(L85="Nurture",Scorecard!$C$13,IF(L85="Closed",Scorecard!$C$14,"")))</f>
        <v/>
      </c>
      <c r="N85" s="25" t="n"/>
      <c r="O85" s="25" t="n"/>
      <c r="P85" s="25" t="n"/>
      <c r="Q85" s="24" t="n"/>
      <c r="R85" s="25" t="n"/>
      <c r="S85" s="25" t="n"/>
    </row>
    <row r="86">
      <c r="A86" s="24" t="n"/>
      <c r="B86" s="25" t="n"/>
      <c r="C86" s="25" t="n"/>
      <c r="D86" s="25" t="n"/>
      <c r="E86" s="25" t="n"/>
      <c r="F86" s="9" t="n"/>
      <c r="G86" s="9" t="n"/>
      <c r="H86" s="9" t="n"/>
      <c r="I86" s="9" t="n"/>
      <c r="J86" s="9" t="n"/>
      <c r="K86" s="26">
        <f>IF(COUNT(F86:J86)=0,"",SUM(F86:J86))</f>
        <v/>
      </c>
      <c r="L86" s="27">
        <f>IF(COUNT(F86:J86)=0,"",IF(COUNT(F86:J86)&lt;COLUMNS(F86:J86),"Incomplete",IF(K86&gt;=Scorecard!$B$12,"Qualified",IF(K86&gt;=Scorecard!$B$13,"Nurture","Closed"))))</f>
        <v/>
      </c>
      <c r="M86" s="27">
        <f>IF(L86="Qualified",Scorecard!$C$12,IF(L86="Nurture",Scorecard!$C$13,IF(L86="Closed",Scorecard!$C$14,"")))</f>
        <v/>
      </c>
      <c r="N86" s="25" t="n"/>
      <c r="O86" s="25" t="n"/>
      <c r="P86" s="25" t="n"/>
      <c r="Q86" s="24" t="n"/>
      <c r="R86" s="25" t="n"/>
      <c r="S86" s="25" t="n"/>
    </row>
    <row r="87">
      <c r="A87" s="24" t="n"/>
      <c r="B87" s="25" t="n"/>
      <c r="C87" s="25" t="n"/>
      <c r="D87" s="25" t="n"/>
      <c r="E87" s="25" t="n"/>
      <c r="F87" s="9" t="n"/>
      <c r="G87" s="9" t="n"/>
      <c r="H87" s="9" t="n"/>
      <c r="I87" s="9" t="n"/>
      <c r="J87" s="9" t="n"/>
      <c r="K87" s="26">
        <f>IF(COUNT(F87:J87)=0,"",SUM(F87:J87))</f>
        <v/>
      </c>
      <c r="L87" s="27">
        <f>IF(COUNT(F87:J87)=0,"",IF(COUNT(F87:J87)&lt;COLUMNS(F87:J87),"Incomplete",IF(K87&gt;=Scorecard!$B$12,"Qualified",IF(K87&gt;=Scorecard!$B$13,"Nurture","Closed"))))</f>
        <v/>
      </c>
      <c r="M87" s="27">
        <f>IF(L87="Qualified",Scorecard!$C$12,IF(L87="Nurture",Scorecard!$C$13,IF(L87="Closed",Scorecard!$C$14,"")))</f>
        <v/>
      </c>
      <c r="N87" s="25" t="n"/>
      <c r="O87" s="25" t="n"/>
      <c r="P87" s="25" t="n"/>
      <c r="Q87" s="24" t="n"/>
      <c r="R87" s="25" t="n"/>
      <c r="S87" s="25" t="n"/>
    </row>
    <row r="88">
      <c r="A88" s="24" t="n"/>
      <c r="B88" s="25" t="n"/>
      <c r="C88" s="25" t="n"/>
      <c r="D88" s="25" t="n"/>
      <c r="E88" s="25" t="n"/>
      <c r="F88" s="9" t="n"/>
      <c r="G88" s="9" t="n"/>
      <c r="H88" s="9" t="n"/>
      <c r="I88" s="9" t="n"/>
      <c r="J88" s="9" t="n"/>
      <c r="K88" s="26">
        <f>IF(COUNT(F88:J88)=0,"",SUM(F88:J88))</f>
        <v/>
      </c>
      <c r="L88" s="27">
        <f>IF(COUNT(F88:J88)=0,"",IF(COUNT(F88:J88)&lt;COLUMNS(F88:J88),"Incomplete",IF(K88&gt;=Scorecard!$B$12,"Qualified",IF(K88&gt;=Scorecard!$B$13,"Nurture","Closed"))))</f>
        <v/>
      </c>
      <c r="M88" s="27">
        <f>IF(L88="Qualified",Scorecard!$C$12,IF(L88="Nurture",Scorecard!$C$13,IF(L88="Closed",Scorecard!$C$14,"")))</f>
        <v/>
      </c>
      <c r="N88" s="25" t="n"/>
      <c r="O88" s="25" t="n"/>
      <c r="P88" s="25" t="n"/>
      <c r="Q88" s="24" t="n"/>
      <c r="R88" s="25" t="n"/>
      <c r="S88" s="25" t="n"/>
    </row>
    <row r="89">
      <c r="A89" s="24" t="n"/>
      <c r="B89" s="25" t="n"/>
      <c r="C89" s="25" t="n"/>
      <c r="D89" s="25" t="n"/>
      <c r="E89" s="25" t="n"/>
      <c r="F89" s="9" t="n"/>
      <c r="G89" s="9" t="n"/>
      <c r="H89" s="9" t="n"/>
      <c r="I89" s="9" t="n"/>
      <c r="J89" s="9" t="n"/>
      <c r="K89" s="26">
        <f>IF(COUNT(F89:J89)=0,"",SUM(F89:J89))</f>
        <v/>
      </c>
      <c r="L89" s="27">
        <f>IF(COUNT(F89:J89)=0,"",IF(COUNT(F89:J89)&lt;COLUMNS(F89:J89),"Incomplete",IF(K89&gt;=Scorecard!$B$12,"Qualified",IF(K89&gt;=Scorecard!$B$13,"Nurture","Closed"))))</f>
        <v/>
      </c>
      <c r="M89" s="27">
        <f>IF(L89="Qualified",Scorecard!$C$12,IF(L89="Nurture",Scorecard!$C$13,IF(L89="Closed",Scorecard!$C$14,"")))</f>
        <v/>
      </c>
      <c r="N89" s="25" t="n"/>
      <c r="O89" s="25" t="n"/>
      <c r="P89" s="25" t="n"/>
      <c r="Q89" s="24" t="n"/>
      <c r="R89" s="25" t="n"/>
      <c r="S89" s="25" t="n"/>
    </row>
    <row r="90">
      <c r="A90" s="24" t="n"/>
      <c r="B90" s="25" t="n"/>
      <c r="C90" s="25" t="n"/>
      <c r="D90" s="25" t="n"/>
      <c r="E90" s="25" t="n"/>
      <c r="F90" s="9" t="n"/>
      <c r="G90" s="9" t="n"/>
      <c r="H90" s="9" t="n"/>
      <c r="I90" s="9" t="n"/>
      <c r="J90" s="9" t="n"/>
      <c r="K90" s="26">
        <f>IF(COUNT(F90:J90)=0,"",SUM(F90:J90))</f>
        <v/>
      </c>
      <c r="L90" s="27">
        <f>IF(COUNT(F90:J90)=0,"",IF(COUNT(F90:J90)&lt;COLUMNS(F90:J90),"Incomplete",IF(K90&gt;=Scorecard!$B$12,"Qualified",IF(K90&gt;=Scorecard!$B$13,"Nurture","Closed"))))</f>
        <v/>
      </c>
      <c r="M90" s="27">
        <f>IF(L90="Qualified",Scorecard!$C$12,IF(L90="Nurture",Scorecard!$C$13,IF(L90="Closed",Scorecard!$C$14,"")))</f>
        <v/>
      </c>
      <c r="N90" s="25" t="n"/>
      <c r="O90" s="25" t="n"/>
      <c r="P90" s="25" t="n"/>
      <c r="Q90" s="24" t="n"/>
      <c r="R90" s="25" t="n"/>
      <c r="S90" s="25" t="n"/>
    </row>
    <row r="91">
      <c r="A91" s="24" t="n"/>
      <c r="B91" s="25" t="n"/>
      <c r="C91" s="25" t="n"/>
      <c r="D91" s="25" t="n"/>
      <c r="E91" s="25" t="n"/>
      <c r="F91" s="9" t="n"/>
      <c r="G91" s="9" t="n"/>
      <c r="H91" s="9" t="n"/>
      <c r="I91" s="9" t="n"/>
      <c r="J91" s="9" t="n"/>
      <c r="K91" s="26">
        <f>IF(COUNT(F91:J91)=0,"",SUM(F91:J91))</f>
        <v/>
      </c>
      <c r="L91" s="27">
        <f>IF(COUNT(F91:J91)=0,"",IF(COUNT(F91:J91)&lt;COLUMNS(F91:J91),"Incomplete",IF(K91&gt;=Scorecard!$B$12,"Qualified",IF(K91&gt;=Scorecard!$B$13,"Nurture","Closed"))))</f>
        <v/>
      </c>
      <c r="M91" s="27">
        <f>IF(L91="Qualified",Scorecard!$C$12,IF(L91="Nurture",Scorecard!$C$13,IF(L91="Closed",Scorecard!$C$14,"")))</f>
        <v/>
      </c>
      <c r="N91" s="25" t="n"/>
      <c r="O91" s="25" t="n"/>
      <c r="P91" s="25" t="n"/>
      <c r="Q91" s="24" t="n"/>
      <c r="R91" s="25" t="n"/>
      <c r="S91" s="25" t="n"/>
    </row>
    <row r="92">
      <c r="A92" s="24" t="n"/>
      <c r="B92" s="25" t="n"/>
      <c r="C92" s="25" t="n"/>
      <c r="D92" s="25" t="n"/>
      <c r="E92" s="25" t="n"/>
      <c r="F92" s="9" t="n"/>
      <c r="G92" s="9" t="n"/>
      <c r="H92" s="9" t="n"/>
      <c r="I92" s="9" t="n"/>
      <c r="J92" s="9" t="n"/>
      <c r="K92" s="26">
        <f>IF(COUNT(F92:J92)=0,"",SUM(F92:J92))</f>
        <v/>
      </c>
      <c r="L92" s="27">
        <f>IF(COUNT(F92:J92)=0,"",IF(COUNT(F92:J92)&lt;COLUMNS(F92:J92),"Incomplete",IF(K92&gt;=Scorecard!$B$12,"Qualified",IF(K92&gt;=Scorecard!$B$13,"Nurture","Closed"))))</f>
        <v/>
      </c>
      <c r="M92" s="27">
        <f>IF(L92="Qualified",Scorecard!$C$12,IF(L92="Nurture",Scorecard!$C$13,IF(L92="Closed",Scorecard!$C$14,"")))</f>
        <v/>
      </c>
      <c r="N92" s="25" t="n"/>
      <c r="O92" s="25" t="n"/>
      <c r="P92" s="25" t="n"/>
      <c r="Q92" s="24" t="n"/>
      <c r="R92" s="25" t="n"/>
      <c r="S92" s="25" t="n"/>
    </row>
    <row r="93">
      <c r="A93" s="24" t="n"/>
      <c r="B93" s="25" t="n"/>
      <c r="C93" s="25" t="n"/>
      <c r="D93" s="25" t="n"/>
      <c r="E93" s="25" t="n"/>
      <c r="F93" s="9" t="n"/>
      <c r="G93" s="9" t="n"/>
      <c r="H93" s="9" t="n"/>
      <c r="I93" s="9" t="n"/>
      <c r="J93" s="9" t="n"/>
      <c r="K93" s="26">
        <f>IF(COUNT(F93:J93)=0,"",SUM(F93:J93))</f>
        <v/>
      </c>
      <c r="L93" s="27">
        <f>IF(COUNT(F93:J93)=0,"",IF(COUNT(F93:J93)&lt;COLUMNS(F93:J93),"Incomplete",IF(K93&gt;=Scorecard!$B$12,"Qualified",IF(K93&gt;=Scorecard!$B$13,"Nurture","Closed"))))</f>
        <v/>
      </c>
      <c r="M93" s="27">
        <f>IF(L93="Qualified",Scorecard!$C$12,IF(L93="Nurture",Scorecard!$C$13,IF(L93="Closed",Scorecard!$C$14,"")))</f>
        <v/>
      </c>
      <c r="N93" s="25" t="n"/>
      <c r="O93" s="25" t="n"/>
      <c r="P93" s="25" t="n"/>
      <c r="Q93" s="24" t="n"/>
      <c r="R93" s="25" t="n"/>
      <c r="S93" s="25" t="n"/>
    </row>
    <row r="94">
      <c r="A94" s="24" t="n"/>
      <c r="B94" s="25" t="n"/>
      <c r="C94" s="25" t="n"/>
      <c r="D94" s="25" t="n"/>
      <c r="E94" s="25" t="n"/>
      <c r="F94" s="9" t="n"/>
      <c r="G94" s="9" t="n"/>
      <c r="H94" s="9" t="n"/>
      <c r="I94" s="9" t="n"/>
      <c r="J94" s="9" t="n"/>
      <c r="K94" s="26">
        <f>IF(COUNT(F94:J94)=0,"",SUM(F94:J94))</f>
        <v/>
      </c>
      <c r="L94" s="27">
        <f>IF(COUNT(F94:J94)=0,"",IF(COUNT(F94:J94)&lt;COLUMNS(F94:J94),"Incomplete",IF(K94&gt;=Scorecard!$B$12,"Qualified",IF(K94&gt;=Scorecard!$B$13,"Nurture","Closed"))))</f>
        <v/>
      </c>
      <c r="M94" s="27">
        <f>IF(L94="Qualified",Scorecard!$C$12,IF(L94="Nurture",Scorecard!$C$13,IF(L94="Closed",Scorecard!$C$14,"")))</f>
        <v/>
      </c>
      <c r="N94" s="25" t="n"/>
      <c r="O94" s="25" t="n"/>
      <c r="P94" s="25" t="n"/>
      <c r="Q94" s="24" t="n"/>
      <c r="R94" s="25" t="n"/>
      <c r="S94" s="25" t="n"/>
    </row>
    <row r="95">
      <c r="A95" s="24" t="n"/>
      <c r="B95" s="25" t="n"/>
      <c r="C95" s="25" t="n"/>
      <c r="D95" s="25" t="n"/>
      <c r="E95" s="25" t="n"/>
      <c r="F95" s="9" t="n"/>
      <c r="G95" s="9" t="n"/>
      <c r="H95" s="9" t="n"/>
      <c r="I95" s="9" t="n"/>
      <c r="J95" s="9" t="n"/>
      <c r="K95" s="26">
        <f>IF(COUNT(F95:J95)=0,"",SUM(F95:J95))</f>
        <v/>
      </c>
      <c r="L95" s="27">
        <f>IF(COUNT(F95:J95)=0,"",IF(COUNT(F95:J95)&lt;COLUMNS(F95:J95),"Incomplete",IF(K95&gt;=Scorecard!$B$12,"Qualified",IF(K95&gt;=Scorecard!$B$13,"Nurture","Closed"))))</f>
        <v/>
      </c>
      <c r="M95" s="27">
        <f>IF(L95="Qualified",Scorecard!$C$12,IF(L95="Nurture",Scorecard!$C$13,IF(L95="Closed",Scorecard!$C$14,"")))</f>
        <v/>
      </c>
      <c r="N95" s="25" t="n"/>
      <c r="O95" s="25" t="n"/>
      <c r="P95" s="25" t="n"/>
      <c r="Q95" s="24" t="n"/>
      <c r="R95" s="25" t="n"/>
      <c r="S95" s="25" t="n"/>
    </row>
    <row r="96">
      <c r="A96" s="24" t="n"/>
      <c r="B96" s="25" t="n"/>
      <c r="C96" s="25" t="n"/>
      <c r="D96" s="25" t="n"/>
      <c r="E96" s="25" t="n"/>
      <c r="F96" s="9" t="n"/>
      <c r="G96" s="9" t="n"/>
      <c r="H96" s="9" t="n"/>
      <c r="I96" s="9" t="n"/>
      <c r="J96" s="9" t="n"/>
      <c r="K96" s="26">
        <f>IF(COUNT(F96:J96)=0,"",SUM(F96:J96))</f>
        <v/>
      </c>
      <c r="L96" s="27">
        <f>IF(COUNT(F96:J96)=0,"",IF(COUNT(F96:J96)&lt;COLUMNS(F96:J96),"Incomplete",IF(K96&gt;=Scorecard!$B$12,"Qualified",IF(K96&gt;=Scorecard!$B$13,"Nurture","Closed"))))</f>
        <v/>
      </c>
      <c r="M96" s="27">
        <f>IF(L96="Qualified",Scorecard!$C$12,IF(L96="Nurture",Scorecard!$C$13,IF(L96="Closed",Scorecard!$C$14,"")))</f>
        <v/>
      </c>
      <c r="N96" s="25" t="n"/>
      <c r="O96" s="25" t="n"/>
      <c r="P96" s="25" t="n"/>
      <c r="Q96" s="24" t="n"/>
      <c r="R96" s="25" t="n"/>
      <c r="S96" s="25" t="n"/>
    </row>
    <row r="97">
      <c r="A97" s="24" t="n"/>
      <c r="B97" s="25" t="n"/>
      <c r="C97" s="25" t="n"/>
      <c r="D97" s="25" t="n"/>
      <c r="E97" s="25" t="n"/>
      <c r="F97" s="9" t="n"/>
      <c r="G97" s="9" t="n"/>
      <c r="H97" s="9" t="n"/>
      <c r="I97" s="9" t="n"/>
      <c r="J97" s="9" t="n"/>
      <c r="K97" s="26">
        <f>IF(COUNT(F97:J97)=0,"",SUM(F97:J97))</f>
        <v/>
      </c>
      <c r="L97" s="27">
        <f>IF(COUNT(F97:J97)=0,"",IF(COUNT(F97:J97)&lt;COLUMNS(F97:J97),"Incomplete",IF(K97&gt;=Scorecard!$B$12,"Qualified",IF(K97&gt;=Scorecard!$B$13,"Nurture","Closed"))))</f>
        <v/>
      </c>
      <c r="M97" s="27">
        <f>IF(L97="Qualified",Scorecard!$C$12,IF(L97="Nurture",Scorecard!$C$13,IF(L97="Closed",Scorecard!$C$14,"")))</f>
        <v/>
      </c>
      <c r="N97" s="25" t="n"/>
      <c r="O97" s="25" t="n"/>
      <c r="P97" s="25" t="n"/>
      <c r="Q97" s="24" t="n"/>
      <c r="R97" s="25" t="n"/>
      <c r="S97" s="25" t="n"/>
    </row>
    <row r="98">
      <c r="A98" s="24" t="n"/>
      <c r="B98" s="25" t="n"/>
      <c r="C98" s="25" t="n"/>
      <c r="D98" s="25" t="n"/>
      <c r="E98" s="25" t="n"/>
      <c r="F98" s="9" t="n"/>
      <c r="G98" s="9" t="n"/>
      <c r="H98" s="9" t="n"/>
      <c r="I98" s="9" t="n"/>
      <c r="J98" s="9" t="n"/>
      <c r="K98" s="26">
        <f>IF(COUNT(F98:J98)=0,"",SUM(F98:J98))</f>
        <v/>
      </c>
      <c r="L98" s="27">
        <f>IF(COUNT(F98:J98)=0,"",IF(COUNT(F98:J98)&lt;COLUMNS(F98:J98),"Incomplete",IF(K98&gt;=Scorecard!$B$12,"Qualified",IF(K98&gt;=Scorecard!$B$13,"Nurture","Closed"))))</f>
        <v/>
      </c>
      <c r="M98" s="27">
        <f>IF(L98="Qualified",Scorecard!$C$12,IF(L98="Nurture",Scorecard!$C$13,IF(L98="Closed",Scorecard!$C$14,"")))</f>
        <v/>
      </c>
      <c r="N98" s="25" t="n"/>
      <c r="O98" s="25" t="n"/>
      <c r="P98" s="25" t="n"/>
      <c r="Q98" s="24" t="n"/>
      <c r="R98" s="25" t="n"/>
      <c r="S98" s="25" t="n"/>
    </row>
    <row r="99">
      <c r="A99" s="24" t="n"/>
      <c r="B99" s="25" t="n"/>
      <c r="C99" s="25" t="n"/>
      <c r="D99" s="25" t="n"/>
      <c r="E99" s="25" t="n"/>
      <c r="F99" s="9" t="n"/>
      <c r="G99" s="9" t="n"/>
      <c r="H99" s="9" t="n"/>
      <c r="I99" s="9" t="n"/>
      <c r="J99" s="9" t="n"/>
      <c r="K99" s="26">
        <f>IF(COUNT(F99:J99)=0,"",SUM(F99:J99))</f>
        <v/>
      </c>
      <c r="L99" s="27">
        <f>IF(COUNT(F99:J99)=0,"",IF(COUNT(F99:J99)&lt;COLUMNS(F99:J99),"Incomplete",IF(K99&gt;=Scorecard!$B$12,"Qualified",IF(K99&gt;=Scorecard!$B$13,"Nurture","Closed"))))</f>
        <v/>
      </c>
      <c r="M99" s="27">
        <f>IF(L99="Qualified",Scorecard!$C$12,IF(L99="Nurture",Scorecard!$C$13,IF(L99="Closed",Scorecard!$C$14,"")))</f>
        <v/>
      </c>
      <c r="N99" s="25" t="n"/>
      <c r="O99" s="25" t="n"/>
      <c r="P99" s="25" t="n"/>
      <c r="Q99" s="24" t="n"/>
      <c r="R99" s="25" t="n"/>
      <c r="S99" s="25" t="n"/>
    </row>
    <row r="100">
      <c r="A100" s="24" t="n"/>
      <c r="B100" s="25" t="n"/>
      <c r="C100" s="25" t="n"/>
      <c r="D100" s="25" t="n"/>
      <c r="E100" s="25" t="n"/>
      <c r="F100" s="9" t="n"/>
      <c r="G100" s="9" t="n"/>
      <c r="H100" s="9" t="n"/>
      <c r="I100" s="9" t="n"/>
      <c r="J100" s="9" t="n"/>
      <c r="K100" s="26">
        <f>IF(COUNT(F100:J100)=0,"",SUM(F100:J100))</f>
        <v/>
      </c>
      <c r="L100" s="27">
        <f>IF(COUNT(F100:J100)=0,"",IF(COUNT(F100:J100)&lt;COLUMNS(F100:J100),"Incomplete",IF(K100&gt;=Scorecard!$B$12,"Qualified",IF(K100&gt;=Scorecard!$B$13,"Nurture","Closed"))))</f>
        <v/>
      </c>
      <c r="M100" s="27">
        <f>IF(L100="Qualified",Scorecard!$C$12,IF(L100="Nurture",Scorecard!$C$13,IF(L100="Closed",Scorecard!$C$14,"")))</f>
        <v/>
      </c>
      <c r="N100" s="25" t="n"/>
      <c r="O100" s="25" t="n"/>
      <c r="P100" s="25" t="n"/>
      <c r="Q100" s="24" t="n"/>
      <c r="R100" s="25" t="n"/>
      <c r="S100" s="25" t="n"/>
    </row>
    <row r="101">
      <c r="A101" s="24" t="n"/>
      <c r="B101" s="25" t="n"/>
      <c r="C101" s="25" t="n"/>
      <c r="D101" s="25" t="n"/>
      <c r="E101" s="25" t="n"/>
      <c r="F101" s="9" t="n"/>
      <c r="G101" s="9" t="n"/>
      <c r="H101" s="9" t="n"/>
      <c r="I101" s="9" t="n"/>
      <c r="J101" s="9" t="n"/>
      <c r="K101" s="26">
        <f>IF(COUNT(F101:J101)=0,"",SUM(F101:J101))</f>
        <v/>
      </c>
      <c r="L101" s="27">
        <f>IF(COUNT(F101:J101)=0,"",IF(COUNT(F101:J101)&lt;COLUMNS(F101:J101),"Incomplete",IF(K101&gt;=Scorecard!$B$12,"Qualified",IF(K101&gt;=Scorecard!$B$13,"Nurture","Closed"))))</f>
        <v/>
      </c>
      <c r="M101" s="27">
        <f>IF(L101="Qualified",Scorecard!$C$12,IF(L101="Nurture",Scorecard!$C$13,IF(L101="Closed",Scorecard!$C$14,"")))</f>
        <v/>
      </c>
      <c r="N101" s="25" t="n"/>
      <c r="O101" s="25" t="n"/>
      <c r="P101" s="25" t="n"/>
      <c r="Q101" s="24" t="n"/>
      <c r="R101" s="25" t="n"/>
      <c r="S101" s="25" t="n"/>
    </row>
    <row r="102">
      <c r="A102" s="24" t="n"/>
      <c r="B102" s="25" t="n"/>
      <c r="C102" s="25" t="n"/>
      <c r="D102" s="25" t="n"/>
      <c r="E102" s="25" t="n"/>
      <c r="F102" s="9" t="n"/>
      <c r="G102" s="9" t="n"/>
      <c r="H102" s="9" t="n"/>
      <c r="I102" s="9" t="n"/>
      <c r="J102" s="9" t="n"/>
      <c r="K102" s="26">
        <f>IF(COUNT(F102:J102)=0,"",SUM(F102:J102))</f>
        <v/>
      </c>
      <c r="L102" s="27">
        <f>IF(COUNT(F102:J102)=0,"",IF(COUNT(F102:J102)&lt;COLUMNS(F102:J102),"Incomplete",IF(K102&gt;=Scorecard!$B$12,"Qualified",IF(K102&gt;=Scorecard!$B$13,"Nurture","Closed"))))</f>
        <v/>
      </c>
      <c r="M102" s="27">
        <f>IF(L102="Qualified",Scorecard!$C$12,IF(L102="Nurture",Scorecard!$C$13,IF(L102="Closed",Scorecard!$C$14,"")))</f>
        <v/>
      </c>
      <c r="N102" s="25" t="n"/>
      <c r="O102" s="25" t="n"/>
      <c r="P102" s="25" t="n"/>
      <c r="Q102" s="24" t="n"/>
      <c r="R102" s="25" t="n"/>
      <c r="S102" s="25" t="n"/>
    </row>
    <row r="103">
      <c r="A103" s="24" t="n"/>
      <c r="B103" s="25" t="n"/>
      <c r="C103" s="25" t="n"/>
      <c r="D103" s="25" t="n"/>
      <c r="E103" s="25" t="n"/>
      <c r="F103" s="9" t="n"/>
      <c r="G103" s="9" t="n"/>
      <c r="H103" s="9" t="n"/>
      <c r="I103" s="9" t="n"/>
      <c r="J103" s="9" t="n"/>
      <c r="K103" s="26">
        <f>IF(COUNT(F103:J103)=0,"",SUM(F103:J103))</f>
        <v/>
      </c>
      <c r="L103" s="27">
        <f>IF(COUNT(F103:J103)=0,"",IF(COUNT(F103:J103)&lt;COLUMNS(F103:J103),"Incomplete",IF(K103&gt;=Scorecard!$B$12,"Qualified",IF(K103&gt;=Scorecard!$B$13,"Nurture","Closed"))))</f>
        <v/>
      </c>
      <c r="M103" s="27">
        <f>IF(L103="Qualified",Scorecard!$C$12,IF(L103="Nurture",Scorecard!$C$13,IF(L103="Closed",Scorecard!$C$14,"")))</f>
        <v/>
      </c>
      <c r="N103" s="25" t="n"/>
      <c r="O103" s="25" t="n"/>
      <c r="P103" s="25" t="n"/>
      <c r="Q103" s="24" t="n"/>
      <c r="R103" s="25" t="n"/>
      <c r="S103" s="25" t="n"/>
    </row>
    <row r="104">
      <c r="A104" s="24" t="n"/>
      <c r="B104" s="25" t="n"/>
      <c r="C104" s="25" t="n"/>
      <c r="D104" s="25" t="n"/>
      <c r="E104" s="25" t="n"/>
      <c r="F104" s="9" t="n"/>
      <c r="G104" s="9" t="n"/>
      <c r="H104" s="9" t="n"/>
      <c r="I104" s="9" t="n"/>
      <c r="J104" s="9" t="n"/>
      <c r="K104" s="26">
        <f>IF(COUNT(F104:J104)=0,"",SUM(F104:J104))</f>
        <v/>
      </c>
      <c r="L104" s="27">
        <f>IF(COUNT(F104:J104)=0,"",IF(COUNT(F104:J104)&lt;COLUMNS(F104:J104),"Incomplete",IF(K104&gt;=Scorecard!$B$12,"Qualified",IF(K104&gt;=Scorecard!$B$13,"Nurture","Closed"))))</f>
        <v/>
      </c>
      <c r="M104" s="27">
        <f>IF(L104="Qualified",Scorecard!$C$12,IF(L104="Nurture",Scorecard!$C$13,IF(L104="Closed",Scorecard!$C$14,"")))</f>
        <v/>
      </c>
      <c r="N104" s="25" t="n"/>
      <c r="O104" s="25" t="n"/>
      <c r="P104" s="25" t="n"/>
      <c r="Q104" s="24" t="n"/>
      <c r="R104" s="25" t="n"/>
      <c r="S104" s="25" t="n"/>
    </row>
    <row r="105">
      <c r="A105" s="24" t="n"/>
      <c r="B105" s="25" t="n"/>
      <c r="C105" s="25" t="n"/>
      <c r="D105" s="25" t="n"/>
      <c r="E105" s="25" t="n"/>
      <c r="F105" s="9" t="n"/>
      <c r="G105" s="9" t="n"/>
      <c r="H105" s="9" t="n"/>
      <c r="I105" s="9" t="n"/>
      <c r="J105" s="9" t="n"/>
      <c r="K105" s="26">
        <f>IF(COUNT(F105:J105)=0,"",SUM(F105:J105))</f>
        <v/>
      </c>
      <c r="L105" s="27">
        <f>IF(COUNT(F105:J105)=0,"",IF(COUNT(F105:J105)&lt;COLUMNS(F105:J105),"Incomplete",IF(K105&gt;=Scorecard!$B$12,"Qualified",IF(K105&gt;=Scorecard!$B$13,"Nurture","Closed"))))</f>
        <v/>
      </c>
      <c r="M105" s="27">
        <f>IF(L105="Qualified",Scorecard!$C$12,IF(L105="Nurture",Scorecard!$C$13,IF(L105="Closed",Scorecard!$C$14,"")))</f>
        <v/>
      </c>
      <c r="N105" s="25" t="n"/>
      <c r="O105" s="25" t="n"/>
      <c r="P105" s="25" t="n"/>
      <c r="Q105" s="24" t="n"/>
      <c r="R105" s="25" t="n"/>
      <c r="S105" s="25" t="n"/>
    </row>
    <row r="106">
      <c r="A106" s="24" t="n"/>
      <c r="B106" s="25" t="n"/>
      <c r="C106" s="25" t="n"/>
      <c r="D106" s="25" t="n"/>
      <c r="E106" s="25" t="n"/>
      <c r="F106" s="9" t="n"/>
      <c r="G106" s="9" t="n"/>
      <c r="H106" s="9" t="n"/>
      <c r="I106" s="9" t="n"/>
      <c r="J106" s="9" t="n"/>
      <c r="K106" s="26">
        <f>IF(COUNT(F106:J106)=0,"",SUM(F106:J106))</f>
        <v/>
      </c>
      <c r="L106" s="27">
        <f>IF(COUNT(F106:J106)=0,"",IF(COUNT(F106:J106)&lt;COLUMNS(F106:J106),"Incomplete",IF(K106&gt;=Scorecard!$B$12,"Qualified",IF(K106&gt;=Scorecard!$B$13,"Nurture","Closed"))))</f>
        <v/>
      </c>
      <c r="M106" s="27">
        <f>IF(L106="Qualified",Scorecard!$C$12,IF(L106="Nurture",Scorecard!$C$13,IF(L106="Closed",Scorecard!$C$14,"")))</f>
        <v/>
      </c>
      <c r="N106" s="25" t="n"/>
      <c r="O106" s="25" t="n"/>
      <c r="P106" s="25" t="n"/>
      <c r="Q106" s="24" t="n"/>
      <c r="R106" s="25" t="n"/>
      <c r="S106" s="25" t="n"/>
    </row>
    <row r="107">
      <c r="A107" s="24" t="n"/>
      <c r="B107" s="25" t="n"/>
      <c r="C107" s="25" t="n"/>
      <c r="D107" s="25" t="n"/>
      <c r="E107" s="25" t="n"/>
      <c r="F107" s="9" t="n"/>
      <c r="G107" s="9" t="n"/>
      <c r="H107" s="9" t="n"/>
      <c r="I107" s="9" t="n"/>
      <c r="J107" s="9" t="n"/>
      <c r="K107" s="26">
        <f>IF(COUNT(F107:J107)=0,"",SUM(F107:J107))</f>
        <v/>
      </c>
      <c r="L107" s="27">
        <f>IF(COUNT(F107:J107)=0,"",IF(COUNT(F107:J107)&lt;COLUMNS(F107:J107),"Incomplete",IF(K107&gt;=Scorecard!$B$12,"Qualified",IF(K107&gt;=Scorecard!$B$13,"Nurture","Closed"))))</f>
        <v/>
      </c>
      <c r="M107" s="27">
        <f>IF(L107="Qualified",Scorecard!$C$12,IF(L107="Nurture",Scorecard!$C$13,IF(L107="Closed",Scorecard!$C$14,"")))</f>
        <v/>
      </c>
      <c r="N107" s="25" t="n"/>
      <c r="O107" s="25" t="n"/>
      <c r="P107" s="25" t="n"/>
      <c r="Q107" s="24" t="n"/>
      <c r="R107" s="25" t="n"/>
      <c r="S107" s="25" t="n"/>
    </row>
    <row r="108">
      <c r="A108" s="24" t="n"/>
      <c r="B108" s="25" t="n"/>
      <c r="C108" s="25" t="n"/>
      <c r="D108" s="25" t="n"/>
      <c r="E108" s="25" t="n"/>
      <c r="F108" s="9" t="n"/>
      <c r="G108" s="9" t="n"/>
      <c r="H108" s="9" t="n"/>
      <c r="I108" s="9" t="n"/>
      <c r="J108" s="9" t="n"/>
      <c r="K108" s="26">
        <f>IF(COUNT(F108:J108)=0,"",SUM(F108:J108))</f>
        <v/>
      </c>
      <c r="L108" s="27">
        <f>IF(COUNT(F108:J108)=0,"",IF(COUNT(F108:J108)&lt;COLUMNS(F108:J108),"Incomplete",IF(K108&gt;=Scorecard!$B$12,"Qualified",IF(K108&gt;=Scorecard!$B$13,"Nurture","Closed"))))</f>
        <v/>
      </c>
      <c r="M108" s="27">
        <f>IF(L108="Qualified",Scorecard!$C$12,IF(L108="Nurture",Scorecard!$C$13,IF(L108="Closed",Scorecard!$C$14,"")))</f>
        <v/>
      </c>
      <c r="N108" s="25" t="n"/>
      <c r="O108" s="25" t="n"/>
      <c r="P108" s="25" t="n"/>
      <c r="Q108" s="24" t="n"/>
      <c r="R108" s="25" t="n"/>
      <c r="S108" s="25" t="n"/>
    </row>
    <row r="109">
      <c r="A109" s="24" t="n"/>
      <c r="B109" s="25" t="n"/>
      <c r="C109" s="25" t="n"/>
      <c r="D109" s="25" t="n"/>
      <c r="E109" s="25" t="n"/>
      <c r="F109" s="9" t="n"/>
      <c r="G109" s="9" t="n"/>
      <c r="H109" s="9" t="n"/>
      <c r="I109" s="9" t="n"/>
      <c r="J109" s="9" t="n"/>
      <c r="K109" s="26">
        <f>IF(COUNT(F109:J109)=0,"",SUM(F109:J109))</f>
        <v/>
      </c>
      <c r="L109" s="27">
        <f>IF(COUNT(F109:J109)=0,"",IF(COUNT(F109:J109)&lt;COLUMNS(F109:J109),"Incomplete",IF(K109&gt;=Scorecard!$B$12,"Qualified",IF(K109&gt;=Scorecard!$B$13,"Nurture","Closed"))))</f>
        <v/>
      </c>
      <c r="M109" s="27">
        <f>IF(L109="Qualified",Scorecard!$C$12,IF(L109="Nurture",Scorecard!$C$13,IF(L109="Closed",Scorecard!$C$14,"")))</f>
        <v/>
      </c>
      <c r="N109" s="25" t="n"/>
      <c r="O109" s="25" t="n"/>
      <c r="P109" s="25" t="n"/>
      <c r="Q109" s="24" t="n"/>
      <c r="R109" s="25" t="n"/>
      <c r="S109" s="25" t="n"/>
    </row>
    <row r="110">
      <c r="A110" s="24" t="n"/>
      <c r="B110" s="25" t="n"/>
      <c r="C110" s="25" t="n"/>
      <c r="D110" s="25" t="n"/>
      <c r="E110" s="25" t="n"/>
      <c r="F110" s="9" t="n"/>
      <c r="G110" s="9" t="n"/>
      <c r="H110" s="9" t="n"/>
      <c r="I110" s="9" t="n"/>
      <c r="J110" s="9" t="n"/>
      <c r="K110" s="26">
        <f>IF(COUNT(F110:J110)=0,"",SUM(F110:J110))</f>
        <v/>
      </c>
      <c r="L110" s="27">
        <f>IF(COUNT(F110:J110)=0,"",IF(COUNT(F110:J110)&lt;COLUMNS(F110:J110),"Incomplete",IF(K110&gt;=Scorecard!$B$12,"Qualified",IF(K110&gt;=Scorecard!$B$13,"Nurture","Closed"))))</f>
        <v/>
      </c>
      <c r="M110" s="27">
        <f>IF(L110="Qualified",Scorecard!$C$12,IF(L110="Nurture",Scorecard!$C$13,IF(L110="Closed",Scorecard!$C$14,"")))</f>
        <v/>
      </c>
      <c r="N110" s="25" t="n"/>
      <c r="O110" s="25" t="n"/>
      <c r="P110" s="25" t="n"/>
      <c r="Q110" s="24" t="n"/>
      <c r="R110" s="25" t="n"/>
      <c r="S110" s="25" t="n"/>
    </row>
    <row r="111">
      <c r="A111" s="24" t="n"/>
      <c r="B111" s="25" t="n"/>
      <c r="C111" s="25" t="n"/>
      <c r="D111" s="25" t="n"/>
      <c r="E111" s="25" t="n"/>
      <c r="F111" s="9" t="n"/>
      <c r="G111" s="9" t="n"/>
      <c r="H111" s="9" t="n"/>
      <c r="I111" s="9" t="n"/>
      <c r="J111" s="9" t="n"/>
      <c r="K111" s="26">
        <f>IF(COUNT(F111:J111)=0,"",SUM(F111:J111))</f>
        <v/>
      </c>
      <c r="L111" s="27">
        <f>IF(COUNT(F111:J111)=0,"",IF(COUNT(F111:J111)&lt;COLUMNS(F111:J111),"Incomplete",IF(K111&gt;=Scorecard!$B$12,"Qualified",IF(K111&gt;=Scorecard!$B$13,"Nurture","Closed"))))</f>
        <v/>
      </c>
      <c r="M111" s="27">
        <f>IF(L111="Qualified",Scorecard!$C$12,IF(L111="Nurture",Scorecard!$C$13,IF(L111="Closed",Scorecard!$C$14,"")))</f>
        <v/>
      </c>
      <c r="N111" s="25" t="n"/>
      <c r="O111" s="25" t="n"/>
      <c r="P111" s="25" t="n"/>
      <c r="Q111" s="24" t="n"/>
      <c r="R111" s="25" t="n"/>
      <c r="S111" s="25" t="n"/>
    </row>
    <row r="112">
      <c r="A112" s="24" t="n"/>
      <c r="B112" s="25" t="n"/>
      <c r="C112" s="25" t="n"/>
      <c r="D112" s="25" t="n"/>
      <c r="E112" s="25" t="n"/>
      <c r="F112" s="9" t="n"/>
      <c r="G112" s="9" t="n"/>
      <c r="H112" s="9" t="n"/>
      <c r="I112" s="9" t="n"/>
      <c r="J112" s="9" t="n"/>
      <c r="K112" s="26">
        <f>IF(COUNT(F112:J112)=0,"",SUM(F112:J112))</f>
        <v/>
      </c>
      <c r="L112" s="27">
        <f>IF(COUNT(F112:J112)=0,"",IF(COUNT(F112:J112)&lt;COLUMNS(F112:J112),"Incomplete",IF(K112&gt;=Scorecard!$B$12,"Qualified",IF(K112&gt;=Scorecard!$B$13,"Nurture","Closed"))))</f>
        <v/>
      </c>
      <c r="M112" s="27">
        <f>IF(L112="Qualified",Scorecard!$C$12,IF(L112="Nurture",Scorecard!$C$13,IF(L112="Closed",Scorecard!$C$14,"")))</f>
        <v/>
      </c>
      <c r="N112" s="25" t="n"/>
      <c r="O112" s="25" t="n"/>
      <c r="P112" s="25" t="n"/>
      <c r="Q112" s="24" t="n"/>
      <c r="R112" s="25" t="n"/>
      <c r="S112" s="25" t="n"/>
    </row>
    <row r="113">
      <c r="A113" s="24" t="n"/>
      <c r="B113" s="25" t="n"/>
      <c r="C113" s="25" t="n"/>
      <c r="D113" s="25" t="n"/>
      <c r="E113" s="25" t="n"/>
      <c r="F113" s="9" t="n"/>
      <c r="G113" s="9" t="n"/>
      <c r="H113" s="9" t="n"/>
      <c r="I113" s="9" t="n"/>
      <c r="J113" s="9" t="n"/>
      <c r="K113" s="26">
        <f>IF(COUNT(F113:J113)=0,"",SUM(F113:J113))</f>
        <v/>
      </c>
      <c r="L113" s="27">
        <f>IF(COUNT(F113:J113)=0,"",IF(COUNT(F113:J113)&lt;COLUMNS(F113:J113),"Incomplete",IF(K113&gt;=Scorecard!$B$12,"Qualified",IF(K113&gt;=Scorecard!$B$13,"Nurture","Closed"))))</f>
        <v/>
      </c>
      <c r="M113" s="27">
        <f>IF(L113="Qualified",Scorecard!$C$12,IF(L113="Nurture",Scorecard!$C$13,IF(L113="Closed",Scorecard!$C$14,"")))</f>
        <v/>
      </c>
      <c r="N113" s="25" t="n"/>
      <c r="O113" s="25" t="n"/>
      <c r="P113" s="25" t="n"/>
      <c r="Q113" s="24" t="n"/>
      <c r="R113" s="25" t="n"/>
      <c r="S113" s="25" t="n"/>
    </row>
    <row r="114">
      <c r="A114" s="24" t="n"/>
      <c r="B114" s="25" t="n"/>
      <c r="C114" s="25" t="n"/>
      <c r="D114" s="25" t="n"/>
      <c r="E114" s="25" t="n"/>
      <c r="F114" s="9" t="n"/>
      <c r="G114" s="9" t="n"/>
      <c r="H114" s="9" t="n"/>
      <c r="I114" s="9" t="n"/>
      <c r="J114" s="9" t="n"/>
      <c r="K114" s="26">
        <f>IF(COUNT(F114:J114)=0,"",SUM(F114:J114))</f>
        <v/>
      </c>
      <c r="L114" s="27">
        <f>IF(COUNT(F114:J114)=0,"",IF(COUNT(F114:J114)&lt;COLUMNS(F114:J114),"Incomplete",IF(K114&gt;=Scorecard!$B$12,"Qualified",IF(K114&gt;=Scorecard!$B$13,"Nurture","Closed"))))</f>
        <v/>
      </c>
      <c r="M114" s="27">
        <f>IF(L114="Qualified",Scorecard!$C$12,IF(L114="Nurture",Scorecard!$C$13,IF(L114="Closed",Scorecard!$C$14,"")))</f>
        <v/>
      </c>
      <c r="N114" s="25" t="n"/>
      <c r="O114" s="25" t="n"/>
      <c r="P114" s="25" t="n"/>
      <c r="Q114" s="24" t="n"/>
      <c r="R114" s="25" t="n"/>
      <c r="S114" s="25" t="n"/>
    </row>
    <row r="115">
      <c r="A115" s="24" t="n"/>
      <c r="B115" s="25" t="n"/>
      <c r="C115" s="25" t="n"/>
      <c r="D115" s="25" t="n"/>
      <c r="E115" s="25" t="n"/>
      <c r="F115" s="9" t="n"/>
      <c r="G115" s="9" t="n"/>
      <c r="H115" s="9" t="n"/>
      <c r="I115" s="9" t="n"/>
      <c r="J115" s="9" t="n"/>
      <c r="K115" s="26">
        <f>IF(COUNT(F115:J115)=0,"",SUM(F115:J115))</f>
        <v/>
      </c>
      <c r="L115" s="27">
        <f>IF(COUNT(F115:J115)=0,"",IF(COUNT(F115:J115)&lt;COLUMNS(F115:J115),"Incomplete",IF(K115&gt;=Scorecard!$B$12,"Qualified",IF(K115&gt;=Scorecard!$B$13,"Nurture","Closed"))))</f>
        <v/>
      </c>
      <c r="M115" s="27">
        <f>IF(L115="Qualified",Scorecard!$C$12,IF(L115="Nurture",Scorecard!$C$13,IF(L115="Closed",Scorecard!$C$14,"")))</f>
        <v/>
      </c>
      <c r="N115" s="25" t="n"/>
      <c r="O115" s="25" t="n"/>
      <c r="P115" s="25" t="n"/>
      <c r="Q115" s="24" t="n"/>
      <c r="R115" s="25" t="n"/>
      <c r="S115" s="25" t="n"/>
    </row>
    <row r="116">
      <c r="A116" s="24" t="n"/>
      <c r="B116" s="25" t="n"/>
      <c r="C116" s="25" t="n"/>
      <c r="D116" s="25" t="n"/>
      <c r="E116" s="25" t="n"/>
      <c r="F116" s="9" t="n"/>
      <c r="G116" s="9" t="n"/>
      <c r="H116" s="9" t="n"/>
      <c r="I116" s="9" t="n"/>
      <c r="J116" s="9" t="n"/>
      <c r="K116" s="26">
        <f>IF(COUNT(F116:J116)=0,"",SUM(F116:J116))</f>
        <v/>
      </c>
      <c r="L116" s="27">
        <f>IF(COUNT(F116:J116)=0,"",IF(COUNT(F116:J116)&lt;COLUMNS(F116:J116),"Incomplete",IF(K116&gt;=Scorecard!$B$12,"Qualified",IF(K116&gt;=Scorecard!$B$13,"Nurture","Closed"))))</f>
        <v/>
      </c>
      <c r="M116" s="27">
        <f>IF(L116="Qualified",Scorecard!$C$12,IF(L116="Nurture",Scorecard!$C$13,IF(L116="Closed",Scorecard!$C$14,"")))</f>
        <v/>
      </c>
      <c r="N116" s="25" t="n"/>
      <c r="O116" s="25" t="n"/>
      <c r="P116" s="25" t="n"/>
      <c r="Q116" s="24" t="n"/>
      <c r="R116" s="25" t="n"/>
      <c r="S116" s="25" t="n"/>
    </row>
    <row r="117">
      <c r="A117" s="24" t="n"/>
      <c r="B117" s="25" t="n"/>
      <c r="C117" s="25" t="n"/>
      <c r="D117" s="25" t="n"/>
      <c r="E117" s="25" t="n"/>
      <c r="F117" s="9" t="n"/>
      <c r="G117" s="9" t="n"/>
      <c r="H117" s="9" t="n"/>
      <c r="I117" s="9" t="n"/>
      <c r="J117" s="9" t="n"/>
      <c r="K117" s="26">
        <f>IF(COUNT(F117:J117)=0,"",SUM(F117:J117))</f>
        <v/>
      </c>
      <c r="L117" s="27">
        <f>IF(COUNT(F117:J117)=0,"",IF(COUNT(F117:J117)&lt;COLUMNS(F117:J117),"Incomplete",IF(K117&gt;=Scorecard!$B$12,"Qualified",IF(K117&gt;=Scorecard!$B$13,"Nurture","Closed"))))</f>
        <v/>
      </c>
      <c r="M117" s="27">
        <f>IF(L117="Qualified",Scorecard!$C$12,IF(L117="Nurture",Scorecard!$C$13,IF(L117="Closed",Scorecard!$C$14,"")))</f>
        <v/>
      </c>
      <c r="N117" s="25" t="n"/>
      <c r="O117" s="25" t="n"/>
      <c r="P117" s="25" t="n"/>
      <c r="Q117" s="24" t="n"/>
      <c r="R117" s="25" t="n"/>
      <c r="S117" s="25" t="n"/>
    </row>
    <row r="118">
      <c r="A118" s="24" t="n"/>
      <c r="B118" s="25" t="n"/>
      <c r="C118" s="25" t="n"/>
      <c r="D118" s="25" t="n"/>
      <c r="E118" s="25" t="n"/>
      <c r="F118" s="9" t="n"/>
      <c r="G118" s="9" t="n"/>
      <c r="H118" s="9" t="n"/>
      <c r="I118" s="9" t="n"/>
      <c r="J118" s="9" t="n"/>
      <c r="K118" s="26">
        <f>IF(COUNT(F118:J118)=0,"",SUM(F118:J118))</f>
        <v/>
      </c>
      <c r="L118" s="27">
        <f>IF(COUNT(F118:J118)=0,"",IF(COUNT(F118:J118)&lt;COLUMNS(F118:J118),"Incomplete",IF(K118&gt;=Scorecard!$B$12,"Qualified",IF(K118&gt;=Scorecard!$B$13,"Nurture","Closed"))))</f>
        <v/>
      </c>
      <c r="M118" s="27">
        <f>IF(L118="Qualified",Scorecard!$C$12,IF(L118="Nurture",Scorecard!$C$13,IF(L118="Closed",Scorecard!$C$14,"")))</f>
        <v/>
      </c>
      <c r="N118" s="25" t="n"/>
      <c r="O118" s="25" t="n"/>
      <c r="P118" s="25" t="n"/>
      <c r="Q118" s="24" t="n"/>
      <c r="R118" s="25" t="n"/>
      <c r="S118" s="25" t="n"/>
    </row>
    <row r="119">
      <c r="A119" s="24" t="n"/>
      <c r="B119" s="25" t="n"/>
      <c r="C119" s="25" t="n"/>
      <c r="D119" s="25" t="n"/>
      <c r="E119" s="25" t="n"/>
      <c r="F119" s="9" t="n"/>
      <c r="G119" s="9" t="n"/>
      <c r="H119" s="9" t="n"/>
      <c r="I119" s="9" t="n"/>
      <c r="J119" s="9" t="n"/>
      <c r="K119" s="26">
        <f>IF(COUNT(F119:J119)=0,"",SUM(F119:J119))</f>
        <v/>
      </c>
      <c r="L119" s="27">
        <f>IF(COUNT(F119:J119)=0,"",IF(COUNT(F119:J119)&lt;COLUMNS(F119:J119),"Incomplete",IF(K119&gt;=Scorecard!$B$12,"Qualified",IF(K119&gt;=Scorecard!$B$13,"Nurture","Closed"))))</f>
        <v/>
      </c>
      <c r="M119" s="27">
        <f>IF(L119="Qualified",Scorecard!$C$12,IF(L119="Nurture",Scorecard!$C$13,IF(L119="Closed",Scorecard!$C$14,"")))</f>
        <v/>
      </c>
      <c r="N119" s="25" t="n"/>
      <c r="O119" s="25" t="n"/>
      <c r="P119" s="25" t="n"/>
      <c r="Q119" s="24" t="n"/>
      <c r="R119" s="25" t="n"/>
      <c r="S119" s="25" t="n"/>
    </row>
    <row r="120">
      <c r="A120" s="24" t="n"/>
      <c r="B120" s="25" t="n"/>
      <c r="C120" s="25" t="n"/>
      <c r="D120" s="25" t="n"/>
      <c r="E120" s="25" t="n"/>
      <c r="F120" s="9" t="n"/>
      <c r="G120" s="9" t="n"/>
      <c r="H120" s="9" t="n"/>
      <c r="I120" s="9" t="n"/>
      <c r="J120" s="9" t="n"/>
      <c r="K120" s="26">
        <f>IF(COUNT(F120:J120)=0,"",SUM(F120:J120))</f>
        <v/>
      </c>
      <c r="L120" s="27">
        <f>IF(COUNT(F120:J120)=0,"",IF(COUNT(F120:J120)&lt;COLUMNS(F120:J120),"Incomplete",IF(K120&gt;=Scorecard!$B$12,"Qualified",IF(K120&gt;=Scorecard!$B$13,"Nurture","Closed"))))</f>
        <v/>
      </c>
      <c r="M120" s="27">
        <f>IF(L120="Qualified",Scorecard!$C$12,IF(L120="Nurture",Scorecard!$C$13,IF(L120="Closed",Scorecard!$C$14,"")))</f>
        <v/>
      </c>
      <c r="N120" s="25" t="n"/>
      <c r="O120" s="25" t="n"/>
      <c r="P120" s="25" t="n"/>
      <c r="Q120" s="24" t="n"/>
      <c r="R120" s="25" t="n"/>
      <c r="S120" s="25" t="n"/>
    </row>
    <row r="121">
      <c r="A121" s="24" t="n"/>
      <c r="B121" s="25" t="n"/>
      <c r="C121" s="25" t="n"/>
      <c r="D121" s="25" t="n"/>
      <c r="E121" s="25" t="n"/>
      <c r="F121" s="9" t="n"/>
      <c r="G121" s="9" t="n"/>
      <c r="H121" s="9" t="n"/>
      <c r="I121" s="9" t="n"/>
      <c r="J121" s="9" t="n"/>
      <c r="K121" s="26">
        <f>IF(COUNT(F121:J121)=0,"",SUM(F121:J121))</f>
        <v/>
      </c>
      <c r="L121" s="27">
        <f>IF(COUNT(F121:J121)=0,"",IF(COUNT(F121:J121)&lt;COLUMNS(F121:J121),"Incomplete",IF(K121&gt;=Scorecard!$B$12,"Qualified",IF(K121&gt;=Scorecard!$B$13,"Nurture","Closed"))))</f>
        <v/>
      </c>
      <c r="M121" s="27">
        <f>IF(L121="Qualified",Scorecard!$C$12,IF(L121="Nurture",Scorecard!$C$13,IF(L121="Closed",Scorecard!$C$14,"")))</f>
        <v/>
      </c>
      <c r="N121" s="25" t="n"/>
      <c r="O121" s="25" t="n"/>
      <c r="P121" s="25" t="n"/>
      <c r="Q121" s="24" t="n"/>
      <c r="R121" s="25" t="n"/>
      <c r="S121" s="25" t="n"/>
    </row>
    <row r="122">
      <c r="A122" s="24" t="n"/>
      <c r="B122" s="25" t="n"/>
      <c r="C122" s="25" t="n"/>
      <c r="D122" s="25" t="n"/>
      <c r="E122" s="25" t="n"/>
      <c r="F122" s="9" t="n"/>
      <c r="G122" s="9" t="n"/>
      <c r="H122" s="9" t="n"/>
      <c r="I122" s="9" t="n"/>
      <c r="J122" s="9" t="n"/>
      <c r="K122" s="26">
        <f>IF(COUNT(F122:J122)=0,"",SUM(F122:J122))</f>
        <v/>
      </c>
      <c r="L122" s="27">
        <f>IF(COUNT(F122:J122)=0,"",IF(COUNT(F122:J122)&lt;COLUMNS(F122:J122),"Incomplete",IF(K122&gt;=Scorecard!$B$12,"Qualified",IF(K122&gt;=Scorecard!$B$13,"Nurture","Closed"))))</f>
        <v/>
      </c>
      <c r="M122" s="27">
        <f>IF(L122="Qualified",Scorecard!$C$12,IF(L122="Nurture",Scorecard!$C$13,IF(L122="Closed",Scorecard!$C$14,"")))</f>
        <v/>
      </c>
      <c r="N122" s="25" t="n"/>
      <c r="O122" s="25" t="n"/>
      <c r="P122" s="25" t="n"/>
      <c r="Q122" s="24" t="n"/>
      <c r="R122" s="25" t="n"/>
      <c r="S122" s="25" t="n"/>
    </row>
    <row r="123">
      <c r="A123" s="24" t="n"/>
      <c r="B123" s="25" t="n"/>
      <c r="C123" s="25" t="n"/>
      <c r="D123" s="25" t="n"/>
      <c r="E123" s="25" t="n"/>
      <c r="F123" s="9" t="n"/>
      <c r="G123" s="9" t="n"/>
      <c r="H123" s="9" t="n"/>
      <c r="I123" s="9" t="n"/>
      <c r="J123" s="9" t="n"/>
      <c r="K123" s="26">
        <f>IF(COUNT(F123:J123)=0,"",SUM(F123:J123))</f>
        <v/>
      </c>
      <c r="L123" s="27">
        <f>IF(COUNT(F123:J123)=0,"",IF(COUNT(F123:J123)&lt;COLUMNS(F123:J123),"Incomplete",IF(K123&gt;=Scorecard!$B$12,"Qualified",IF(K123&gt;=Scorecard!$B$13,"Nurture","Closed"))))</f>
        <v/>
      </c>
      <c r="M123" s="27">
        <f>IF(L123="Qualified",Scorecard!$C$12,IF(L123="Nurture",Scorecard!$C$13,IF(L123="Closed",Scorecard!$C$14,"")))</f>
        <v/>
      </c>
      <c r="N123" s="25" t="n"/>
      <c r="O123" s="25" t="n"/>
      <c r="P123" s="25" t="n"/>
      <c r="Q123" s="24" t="n"/>
      <c r="R123" s="25" t="n"/>
      <c r="S123" s="25" t="n"/>
    </row>
    <row r="124">
      <c r="A124" s="24" t="n"/>
      <c r="B124" s="25" t="n"/>
      <c r="C124" s="25" t="n"/>
      <c r="D124" s="25" t="n"/>
      <c r="E124" s="25" t="n"/>
      <c r="F124" s="9" t="n"/>
      <c r="G124" s="9" t="n"/>
      <c r="H124" s="9" t="n"/>
      <c r="I124" s="9" t="n"/>
      <c r="J124" s="9" t="n"/>
      <c r="K124" s="26">
        <f>IF(COUNT(F124:J124)=0,"",SUM(F124:J124))</f>
        <v/>
      </c>
      <c r="L124" s="27">
        <f>IF(COUNT(F124:J124)=0,"",IF(COUNT(F124:J124)&lt;COLUMNS(F124:J124),"Incomplete",IF(K124&gt;=Scorecard!$B$12,"Qualified",IF(K124&gt;=Scorecard!$B$13,"Nurture","Closed"))))</f>
        <v/>
      </c>
      <c r="M124" s="27">
        <f>IF(L124="Qualified",Scorecard!$C$12,IF(L124="Nurture",Scorecard!$C$13,IF(L124="Closed",Scorecard!$C$14,"")))</f>
        <v/>
      </c>
      <c r="N124" s="25" t="n"/>
      <c r="O124" s="25" t="n"/>
      <c r="P124" s="25" t="n"/>
      <c r="Q124" s="24" t="n"/>
      <c r="R124" s="25" t="n"/>
      <c r="S124" s="25" t="n"/>
    </row>
    <row r="125">
      <c r="A125" s="24" t="n"/>
      <c r="B125" s="25" t="n"/>
      <c r="C125" s="25" t="n"/>
      <c r="D125" s="25" t="n"/>
      <c r="E125" s="25" t="n"/>
      <c r="F125" s="9" t="n"/>
      <c r="G125" s="9" t="n"/>
      <c r="H125" s="9" t="n"/>
      <c r="I125" s="9" t="n"/>
      <c r="J125" s="9" t="n"/>
      <c r="K125" s="26">
        <f>IF(COUNT(F125:J125)=0,"",SUM(F125:J125))</f>
        <v/>
      </c>
      <c r="L125" s="27">
        <f>IF(COUNT(F125:J125)=0,"",IF(COUNT(F125:J125)&lt;COLUMNS(F125:J125),"Incomplete",IF(K125&gt;=Scorecard!$B$12,"Qualified",IF(K125&gt;=Scorecard!$B$13,"Nurture","Closed"))))</f>
        <v/>
      </c>
      <c r="M125" s="27">
        <f>IF(L125="Qualified",Scorecard!$C$12,IF(L125="Nurture",Scorecard!$C$13,IF(L125="Closed",Scorecard!$C$14,"")))</f>
        <v/>
      </c>
      <c r="N125" s="25" t="n"/>
      <c r="O125" s="25" t="n"/>
      <c r="P125" s="25" t="n"/>
      <c r="Q125" s="24" t="n"/>
      <c r="R125" s="25" t="n"/>
      <c r="S125" s="25" t="n"/>
    </row>
    <row r="126">
      <c r="A126" s="24" t="n"/>
      <c r="B126" s="25" t="n"/>
      <c r="C126" s="25" t="n"/>
      <c r="D126" s="25" t="n"/>
      <c r="E126" s="25" t="n"/>
      <c r="F126" s="9" t="n"/>
      <c r="G126" s="9" t="n"/>
      <c r="H126" s="9" t="n"/>
      <c r="I126" s="9" t="n"/>
      <c r="J126" s="9" t="n"/>
      <c r="K126" s="26">
        <f>IF(COUNT(F126:J126)=0,"",SUM(F126:J126))</f>
        <v/>
      </c>
      <c r="L126" s="27">
        <f>IF(COUNT(F126:J126)=0,"",IF(COUNT(F126:J126)&lt;COLUMNS(F126:J126),"Incomplete",IF(K126&gt;=Scorecard!$B$12,"Qualified",IF(K126&gt;=Scorecard!$B$13,"Nurture","Closed"))))</f>
        <v/>
      </c>
      <c r="M126" s="27">
        <f>IF(L126="Qualified",Scorecard!$C$12,IF(L126="Nurture",Scorecard!$C$13,IF(L126="Closed",Scorecard!$C$14,"")))</f>
        <v/>
      </c>
      <c r="N126" s="25" t="n"/>
      <c r="O126" s="25" t="n"/>
      <c r="P126" s="25" t="n"/>
      <c r="Q126" s="24" t="n"/>
      <c r="R126" s="25" t="n"/>
      <c r="S126" s="25" t="n"/>
    </row>
    <row r="127">
      <c r="A127" s="24" t="n"/>
      <c r="B127" s="25" t="n"/>
      <c r="C127" s="25" t="n"/>
      <c r="D127" s="25" t="n"/>
      <c r="E127" s="25" t="n"/>
      <c r="F127" s="9" t="n"/>
      <c r="G127" s="9" t="n"/>
      <c r="H127" s="9" t="n"/>
      <c r="I127" s="9" t="n"/>
      <c r="J127" s="9" t="n"/>
      <c r="K127" s="26">
        <f>IF(COUNT(F127:J127)=0,"",SUM(F127:J127))</f>
        <v/>
      </c>
      <c r="L127" s="27">
        <f>IF(COUNT(F127:J127)=0,"",IF(COUNT(F127:J127)&lt;COLUMNS(F127:J127),"Incomplete",IF(K127&gt;=Scorecard!$B$12,"Qualified",IF(K127&gt;=Scorecard!$B$13,"Nurture","Closed"))))</f>
        <v/>
      </c>
      <c r="M127" s="27">
        <f>IF(L127="Qualified",Scorecard!$C$12,IF(L127="Nurture",Scorecard!$C$13,IF(L127="Closed",Scorecard!$C$14,"")))</f>
        <v/>
      </c>
      <c r="N127" s="25" t="n"/>
      <c r="O127" s="25" t="n"/>
      <c r="P127" s="25" t="n"/>
      <c r="Q127" s="24" t="n"/>
      <c r="R127" s="25" t="n"/>
      <c r="S127" s="25" t="n"/>
    </row>
    <row r="128">
      <c r="A128" s="24" t="n"/>
      <c r="B128" s="25" t="n"/>
      <c r="C128" s="25" t="n"/>
      <c r="D128" s="25" t="n"/>
      <c r="E128" s="25" t="n"/>
      <c r="F128" s="9" t="n"/>
      <c r="G128" s="9" t="n"/>
      <c r="H128" s="9" t="n"/>
      <c r="I128" s="9" t="n"/>
      <c r="J128" s="9" t="n"/>
      <c r="K128" s="26">
        <f>IF(COUNT(F128:J128)=0,"",SUM(F128:J128))</f>
        <v/>
      </c>
      <c r="L128" s="27">
        <f>IF(COUNT(F128:J128)=0,"",IF(COUNT(F128:J128)&lt;COLUMNS(F128:J128),"Incomplete",IF(K128&gt;=Scorecard!$B$12,"Qualified",IF(K128&gt;=Scorecard!$B$13,"Nurture","Closed"))))</f>
        <v/>
      </c>
      <c r="M128" s="27">
        <f>IF(L128="Qualified",Scorecard!$C$12,IF(L128="Nurture",Scorecard!$C$13,IF(L128="Closed",Scorecard!$C$14,"")))</f>
        <v/>
      </c>
      <c r="N128" s="25" t="n"/>
      <c r="O128" s="25" t="n"/>
      <c r="P128" s="25" t="n"/>
      <c r="Q128" s="24" t="n"/>
      <c r="R128" s="25" t="n"/>
      <c r="S128" s="25" t="n"/>
    </row>
    <row r="129">
      <c r="A129" s="24" t="n"/>
      <c r="B129" s="25" t="n"/>
      <c r="C129" s="25" t="n"/>
      <c r="D129" s="25" t="n"/>
      <c r="E129" s="25" t="n"/>
      <c r="F129" s="9" t="n"/>
      <c r="G129" s="9" t="n"/>
      <c r="H129" s="9" t="n"/>
      <c r="I129" s="9" t="n"/>
      <c r="J129" s="9" t="n"/>
      <c r="K129" s="26">
        <f>IF(COUNT(F129:J129)=0,"",SUM(F129:J129))</f>
        <v/>
      </c>
      <c r="L129" s="27">
        <f>IF(COUNT(F129:J129)=0,"",IF(COUNT(F129:J129)&lt;COLUMNS(F129:J129),"Incomplete",IF(K129&gt;=Scorecard!$B$12,"Qualified",IF(K129&gt;=Scorecard!$B$13,"Nurture","Closed"))))</f>
        <v/>
      </c>
      <c r="M129" s="27">
        <f>IF(L129="Qualified",Scorecard!$C$12,IF(L129="Nurture",Scorecard!$C$13,IF(L129="Closed",Scorecard!$C$14,"")))</f>
        <v/>
      </c>
      <c r="N129" s="25" t="n"/>
      <c r="O129" s="25" t="n"/>
      <c r="P129" s="25" t="n"/>
      <c r="Q129" s="24" t="n"/>
      <c r="R129" s="25" t="n"/>
      <c r="S129" s="25" t="n"/>
    </row>
    <row r="130">
      <c r="A130" s="24" t="n"/>
      <c r="B130" s="25" t="n"/>
      <c r="C130" s="25" t="n"/>
      <c r="D130" s="25" t="n"/>
      <c r="E130" s="25" t="n"/>
      <c r="F130" s="9" t="n"/>
      <c r="G130" s="9" t="n"/>
      <c r="H130" s="9" t="n"/>
      <c r="I130" s="9" t="n"/>
      <c r="J130" s="9" t="n"/>
      <c r="K130" s="26">
        <f>IF(COUNT(F130:J130)=0,"",SUM(F130:J130))</f>
        <v/>
      </c>
      <c r="L130" s="27">
        <f>IF(COUNT(F130:J130)=0,"",IF(COUNT(F130:J130)&lt;COLUMNS(F130:J130),"Incomplete",IF(K130&gt;=Scorecard!$B$12,"Qualified",IF(K130&gt;=Scorecard!$B$13,"Nurture","Closed"))))</f>
        <v/>
      </c>
      <c r="M130" s="27">
        <f>IF(L130="Qualified",Scorecard!$C$12,IF(L130="Nurture",Scorecard!$C$13,IF(L130="Closed",Scorecard!$C$14,"")))</f>
        <v/>
      </c>
      <c r="N130" s="25" t="n"/>
      <c r="O130" s="25" t="n"/>
      <c r="P130" s="25" t="n"/>
      <c r="Q130" s="24" t="n"/>
      <c r="R130" s="25" t="n"/>
      <c r="S130" s="25" t="n"/>
    </row>
    <row r="131">
      <c r="A131" s="24" t="n"/>
      <c r="B131" s="25" t="n"/>
      <c r="C131" s="25" t="n"/>
      <c r="D131" s="25" t="n"/>
      <c r="E131" s="25" t="n"/>
      <c r="F131" s="9" t="n"/>
      <c r="G131" s="9" t="n"/>
      <c r="H131" s="9" t="n"/>
      <c r="I131" s="9" t="n"/>
      <c r="J131" s="9" t="n"/>
      <c r="K131" s="26">
        <f>IF(COUNT(F131:J131)=0,"",SUM(F131:J131))</f>
        <v/>
      </c>
      <c r="L131" s="27">
        <f>IF(COUNT(F131:J131)=0,"",IF(COUNT(F131:J131)&lt;COLUMNS(F131:J131),"Incomplete",IF(K131&gt;=Scorecard!$B$12,"Qualified",IF(K131&gt;=Scorecard!$B$13,"Nurture","Closed"))))</f>
        <v/>
      </c>
      <c r="M131" s="27">
        <f>IF(L131="Qualified",Scorecard!$C$12,IF(L131="Nurture",Scorecard!$C$13,IF(L131="Closed",Scorecard!$C$14,"")))</f>
        <v/>
      </c>
      <c r="N131" s="25" t="n"/>
      <c r="O131" s="25" t="n"/>
      <c r="P131" s="25" t="n"/>
      <c r="Q131" s="24" t="n"/>
      <c r="R131" s="25" t="n"/>
      <c r="S131" s="25" t="n"/>
    </row>
    <row r="132">
      <c r="A132" s="24" t="n"/>
      <c r="B132" s="25" t="n"/>
      <c r="C132" s="25" t="n"/>
      <c r="D132" s="25" t="n"/>
      <c r="E132" s="25" t="n"/>
      <c r="F132" s="9" t="n"/>
      <c r="G132" s="9" t="n"/>
      <c r="H132" s="9" t="n"/>
      <c r="I132" s="9" t="n"/>
      <c r="J132" s="9" t="n"/>
      <c r="K132" s="26">
        <f>IF(COUNT(F132:J132)=0,"",SUM(F132:J132))</f>
        <v/>
      </c>
      <c r="L132" s="27">
        <f>IF(COUNT(F132:J132)=0,"",IF(COUNT(F132:J132)&lt;COLUMNS(F132:J132),"Incomplete",IF(K132&gt;=Scorecard!$B$12,"Qualified",IF(K132&gt;=Scorecard!$B$13,"Nurture","Closed"))))</f>
        <v/>
      </c>
      <c r="M132" s="27">
        <f>IF(L132="Qualified",Scorecard!$C$12,IF(L132="Nurture",Scorecard!$C$13,IF(L132="Closed",Scorecard!$C$14,"")))</f>
        <v/>
      </c>
      <c r="N132" s="25" t="n"/>
      <c r="O132" s="25" t="n"/>
      <c r="P132" s="25" t="n"/>
      <c r="Q132" s="24" t="n"/>
      <c r="R132" s="25" t="n"/>
      <c r="S132" s="25" t="n"/>
    </row>
    <row r="133">
      <c r="A133" s="24" t="n"/>
      <c r="B133" s="25" t="n"/>
      <c r="C133" s="25" t="n"/>
      <c r="D133" s="25" t="n"/>
      <c r="E133" s="25" t="n"/>
      <c r="F133" s="9" t="n"/>
      <c r="G133" s="9" t="n"/>
      <c r="H133" s="9" t="n"/>
      <c r="I133" s="9" t="n"/>
      <c r="J133" s="9" t="n"/>
      <c r="K133" s="26">
        <f>IF(COUNT(F133:J133)=0,"",SUM(F133:J133))</f>
        <v/>
      </c>
      <c r="L133" s="27">
        <f>IF(COUNT(F133:J133)=0,"",IF(COUNT(F133:J133)&lt;COLUMNS(F133:J133),"Incomplete",IF(K133&gt;=Scorecard!$B$12,"Qualified",IF(K133&gt;=Scorecard!$B$13,"Nurture","Closed"))))</f>
        <v/>
      </c>
      <c r="M133" s="27">
        <f>IF(L133="Qualified",Scorecard!$C$12,IF(L133="Nurture",Scorecard!$C$13,IF(L133="Closed",Scorecard!$C$14,"")))</f>
        <v/>
      </c>
      <c r="N133" s="25" t="n"/>
      <c r="O133" s="25" t="n"/>
      <c r="P133" s="25" t="n"/>
      <c r="Q133" s="24" t="n"/>
      <c r="R133" s="25" t="n"/>
      <c r="S133" s="25" t="n"/>
    </row>
    <row r="134">
      <c r="A134" s="24" t="n"/>
      <c r="B134" s="25" t="n"/>
      <c r="C134" s="25" t="n"/>
      <c r="D134" s="25" t="n"/>
      <c r="E134" s="25" t="n"/>
      <c r="F134" s="9" t="n"/>
      <c r="G134" s="9" t="n"/>
      <c r="H134" s="9" t="n"/>
      <c r="I134" s="9" t="n"/>
      <c r="J134" s="9" t="n"/>
      <c r="K134" s="26">
        <f>IF(COUNT(F134:J134)=0,"",SUM(F134:J134))</f>
        <v/>
      </c>
      <c r="L134" s="27">
        <f>IF(COUNT(F134:J134)=0,"",IF(COUNT(F134:J134)&lt;COLUMNS(F134:J134),"Incomplete",IF(K134&gt;=Scorecard!$B$12,"Qualified",IF(K134&gt;=Scorecard!$B$13,"Nurture","Closed"))))</f>
        <v/>
      </c>
      <c r="M134" s="27">
        <f>IF(L134="Qualified",Scorecard!$C$12,IF(L134="Nurture",Scorecard!$C$13,IF(L134="Closed",Scorecard!$C$14,"")))</f>
        <v/>
      </c>
      <c r="N134" s="25" t="n"/>
      <c r="O134" s="25" t="n"/>
      <c r="P134" s="25" t="n"/>
      <c r="Q134" s="24" t="n"/>
      <c r="R134" s="25" t="n"/>
      <c r="S134" s="25" t="n"/>
    </row>
    <row r="135">
      <c r="A135" s="24" t="n"/>
      <c r="B135" s="25" t="n"/>
      <c r="C135" s="25" t="n"/>
      <c r="D135" s="25" t="n"/>
      <c r="E135" s="25" t="n"/>
      <c r="F135" s="9" t="n"/>
      <c r="G135" s="9" t="n"/>
      <c r="H135" s="9" t="n"/>
      <c r="I135" s="9" t="n"/>
      <c r="J135" s="9" t="n"/>
      <c r="K135" s="26">
        <f>IF(COUNT(F135:J135)=0,"",SUM(F135:J135))</f>
        <v/>
      </c>
      <c r="L135" s="27">
        <f>IF(COUNT(F135:J135)=0,"",IF(COUNT(F135:J135)&lt;COLUMNS(F135:J135),"Incomplete",IF(K135&gt;=Scorecard!$B$12,"Qualified",IF(K135&gt;=Scorecard!$B$13,"Nurture","Closed"))))</f>
        <v/>
      </c>
      <c r="M135" s="27">
        <f>IF(L135="Qualified",Scorecard!$C$12,IF(L135="Nurture",Scorecard!$C$13,IF(L135="Closed",Scorecard!$C$14,"")))</f>
        <v/>
      </c>
      <c r="N135" s="25" t="n"/>
      <c r="O135" s="25" t="n"/>
      <c r="P135" s="25" t="n"/>
      <c r="Q135" s="24" t="n"/>
      <c r="R135" s="25" t="n"/>
      <c r="S135" s="25" t="n"/>
    </row>
    <row r="136">
      <c r="A136" s="24" t="n"/>
      <c r="B136" s="25" t="n"/>
      <c r="C136" s="25" t="n"/>
      <c r="D136" s="25" t="n"/>
      <c r="E136" s="25" t="n"/>
      <c r="F136" s="9" t="n"/>
      <c r="G136" s="9" t="n"/>
      <c r="H136" s="9" t="n"/>
      <c r="I136" s="9" t="n"/>
      <c r="J136" s="9" t="n"/>
      <c r="K136" s="26">
        <f>IF(COUNT(F136:J136)=0,"",SUM(F136:J136))</f>
        <v/>
      </c>
      <c r="L136" s="27">
        <f>IF(COUNT(F136:J136)=0,"",IF(COUNT(F136:J136)&lt;COLUMNS(F136:J136),"Incomplete",IF(K136&gt;=Scorecard!$B$12,"Qualified",IF(K136&gt;=Scorecard!$B$13,"Nurture","Closed"))))</f>
        <v/>
      </c>
      <c r="M136" s="27">
        <f>IF(L136="Qualified",Scorecard!$C$12,IF(L136="Nurture",Scorecard!$C$13,IF(L136="Closed",Scorecard!$C$14,"")))</f>
        <v/>
      </c>
      <c r="N136" s="25" t="n"/>
      <c r="O136" s="25" t="n"/>
      <c r="P136" s="25" t="n"/>
      <c r="Q136" s="24" t="n"/>
      <c r="R136" s="25" t="n"/>
      <c r="S136" s="25" t="n"/>
    </row>
    <row r="137">
      <c r="A137" s="24" t="n"/>
      <c r="B137" s="25" t="n"/>
      <c r="C137" s="25" t="n"/>
      <c r="D137" s="25" t="n"/>
      <c r="E137" s="25" t="n"/>
      <c r="F137" s="9" t="n"/>
      <c r="G137" s="9" t="n"/>
      <c r="H137" s="9" t="n"/>
      <c r="I137" s="9" t="n"/>
      <c r="J137" s="9" t="n"/>
      <c r="K137" s="26">
        <f>IF(COUNT(F137:J137)=0,"",SUM(F137:J137))</f>
        <v/>
      </c>
      <c r="L137" s="27">
        <f>IF(COUNT(F137:J137)=0,"",IF(COUNT(F137:J137)&lt;COLUMNS(F137:J137),"Incomplete",IF(K137&gt;=Scorecard!$B$12,"Qualified",IF(K137&gt;=Scorecard!$B$13,"Nurture","Closed"))))</f>
        <v/>
      </c>
      <c r="M137" s="27">
        <f>IF(L137="Qualified",Scorecard!$C$12,IF(L137="Nurture",Scorecard!$C$13,IF(L137="Closed",Scorecard!$C$14,"")))</f>
        <v/>
      </c>
      <c r="N137" s="25" t="n"/>
      <c r="O137" s="25" t="n"/>
      <c r="P137" s="25" t="n"/>
      <c r="Q137" s="24" t="n"/>
      <c r="R137" s="25" t="n"/>
      <c r="S137" s="25" t="n"/>
    </row>
    <row r="138">
      <c r="A138" s="24" t="n"/>
      <c r="B138" s="25" t="n"/>
      <c r="C138" s="25" t="n"/>
      <c r="D138" s="25" t="n"/>
      <c r="E138" s="25" t="n"/>
      <c r="F138" s="9" t="n"/>
      <c r="G138" s="9" t="n"/>
      <c r="H138" s="9" t="n"/>
      <c r="I138" s="9" t="n"/>
      <c r="J138" s="9" t="n"/>
      <c r="K138" s="26">
        <f>IF(COUNT(F138:J138)=0,"",SUM(F138:J138))</f>
        <v/>
      </c>
      <c r="L138" s="27">
        <f>IF(COUNT(F138:J138)=0,"",IF(COUNT(F138:J138)&lt;COLUMNS(F138:J138),"Incomplete",IF(K138&gt;=Scorecard!$B$12,"Qualified",IF(K138&gt;=Scorecard!$B$13,"Nurture","Closed"))))</f>
        <v/>
      </c>
      <c r="M138" s="27">
        <f>IF(L138="Qualified",Scorecard!$C$12,IF(L138="Nurture",Scorecard!$C$13,IF(L138="Closed",Scorecard!$C$14,"")))</f>
        <v/>
      </c>
      <c r="N138" s="25" t="n"/>
      <c r="O138" s="25" t="n"/>
      <c r="P138" s="25" t="n"/>
      <c r="Q138" s="24" t="n"/>
      <c r="R138" s="25" t="n"/>
      <c r="S138" s="25" t="n"/>
    </row>
    <row r="139">
      <c r="A139" s="24" t="n"/>
      <c r="B139" s="25" t="n"/>
      <c r="C139" s="25" t="n"/>
      <c r="D139" s="25" t="n"/>
      <c r="E139" s="25" t="n"/>
      <c r="F139" s="9" t="n"/>
      <c r="G139" s="9" t="n"/>
      <c r="H139" s="9" t="n"/>
      <c r="I139" s="9" t="n"/>
      <c r="J139" s="9" t="n"/>
      <c r="K139" s="26">
        <f>IF(COUNT(F139:J139)=0,"",SUM(F139:J139))</f>
        <v/>
      </c>
      <c r="L139" s="27">
        <f>IF(COUNT(F139:J139)=0,"",IF(COUNT(F139:J139)&lt;COLUMNS(F139:J139),"Incomplete",IF(K139&gt;=Scorecard!$B$12,"Qualified",IF(K139&gt;=Scorecard!$B$13,"Nurture","Closed"))))</f>
        <v/>
      </c>
      <c r="M139" s="27">
        <f>IF(L139="Qualified",Scorecard!$C$12,IF(L139="Nurture",Scorecard!$C$13,IF(L139="Closed",Scorecard!$C$14,"")))</f>
        <v/>
      </c>
      <c r="N139" s="25" t="n"/>
      <c r="O139" s="25" t="n"/>
      <c r="P139" s="25" t="n"/>
      <c r="Q139" s="24" t="n"/>
      <c r="R139" s="25" t="n"/>
      <c r="S139" s="25" t="n"/>
    </row>
    <row r="140">
      <c r="A140" s="24" t="n"/>
      <c r="B140" s="25" t="n"/>
      <c r="C140" s="25" t="n"/>
      <c r="D140" s="25" t="n"/>
      <c r="E140" s="25" t="n"/>
      <c r="F140" s="9" t="n"/>
      <c r="G140" s="9" t="n"/>
      <c r="H140" s="9" t="n"/>
      <c r="I140" s="9" t="n"/>
      <c r="J140" s="9" t="n"/>
      <c r="K140" s="26">
        <f>IF(COUNT(F140:J140)=0,"",SUM(F140:J140))</f>
        <v/>
      </c>
      <c r="L140" s="27">
        <f>IF(COUNT(F140:J140)=0,"",IF(COUNT(F140:J140)&lt;COLUMNS(F140:J140),"Incomplete",IF(K140&gt;=Scorecard!$B$12,"Qualified",IF(K140&gt;=Scorecard!$B$13,"Nurture","Closed"))))</f>
        <v/>
      </c>
      <c r="M140" s="27">
        <f>IF(L140="Qualified",Scorecard!$C$12,IF(L140="Nurture",Scorecard!$C$13,IF(L140="Closed",Scorecard!$C$14,"")))</f>
        <v/>
      </c>
      <c r="N140" s="25" t="n"/>
      <c r="O140" s="25" t="n"/>
      <c r="P140" s="25" t="n"/>
      <c r="Q140" s="24" t="n"/>
      <c r="R140" s="25" t="n"/>
      <c r="S140" s="25" t="n"/>
    </row>
    <row r="141">
      <c r="A141" s="24" t="n"/>
      <c r="B141" s="25" t="n"/>
      <c r="C141" s="25" t="n"/>
      <c r="D141" s="25" t="n"/>
      <c r="E141" s="25" t="n"/>
      <c r="F141" s="9" t="n"/>
      <c r="G141" s="9" t="n"/>
      <c r="H141" s="9" t="n"/>
      <c r="I141" s="9" t="n"/>
      <c r="J141" s="9" t="n"/>
      <c r="K141" s="26">
        <f>IF(COUNT(F141:J141)=0,"",SUM(F141:J141))</f>
        <v/>
      </c>
      <c r="L141" s="27">
        <f>IF(COUNT(F141:J141)=0,"",IF(COUNT(F141:J141)&lt;COLUMNS(F141:J141),"Incomplete",IF(K141&gt;=Scorecard!$B$12,"Qualified",IF(K141&gt;=Scorecard!$B$13,"Nurture","Closed"))))</f>
        <v/>
      </c>
      <c r="M141" s="27">
        <f>IF(L141="Qualified",Scorecard!$C$12,IF(L141="Nurture",Scorecard!$C$13,IF(L141="Closed",Scorecard!$C$14,"")))</f>
        <v/>
      </c>
      <c r="N141" s="25" t="n"/>
      <c r="O141" s="25" t="n"/>
      <c r="P141" s="25" t="n"/>
      <c r="Q141" s="24" t="n"/>
      <c r="R141" s="25" t="n"/>
      <c r="S141" s="25" t="n"/>
    </row>
    <row r="142">
      <c r="A142" s="24" t="n"/>
      <c r="B142" s="25" t="n"/>
      <c r="C142" s="25" t="n"/>
      <c r="D142" s="25" t="n"/>
      <c r="E142" s="25" t="n"/>
      <c r="F142" s="9" t="n"/>
      <c r="G142" s="9" t="n"/>
      <c r="H142" s="9" t="n"/>
      <c r="I142" s="9" t="n"/>
      <c r="J142" s="9" t="n"/>
      <c r="K142" s="26">
        <f>IF(COUNT(F142:J142)=0,"",SUM(F142:J142))</f>
        <v/>
      </c>
      <c r="L142" s="27">
        <f>IF(COUNT(F142:J142)=0,"",IF(COUNT(F142:J142)&lt;COLUMNS(F142:J142),"Incomplete",IF(K142&gt;=Scorecard!$B$12,"Qualified",IF(K142&gt;=Scorecard!$B$13,"Nurture","Closed"))))</f>
        <v/>
      </c>
      <c r="M142" s="27">
        <f>IF(L142="Qualified",Scorecard!$C$12,IF(L142="Nurture",Scorecard!$C$13,IF(L142="Closed",Scorecard!$C$14,"")))</f>
        <v/>
      </c>
      <c r="N142" s="25" t="n"/>
      <c r="O142" s="25" t="n"/>
      <c r="P142" s="25" t="n"/>
      <c r="Q142" s="24" t="n"/>
      <c r="R142" s="25" t="n"/>
      <c r="S142" s="25" t="n"/>
    </row>
    <row r="143">
      <c r="A143" s="24" t="n"/>
      <c r="B143" s="25" t="n"/>
      <c r="C143" s="25" t="n"/>
      <c r="D143" s="25" t="n"/>
      <c r="E143" s="25" t="n"/>
      <c r="F143" s="9" t="n"/>
      <c r="G143" s="9" t="n"/>
      <c r="H143" s="9" t="n"/>
      <c r="I143" s="9" t="n"/>
      <c r="J143" s="9" t="n"/>
      <c r="K143" s="26">
        <f>IF(COUNT(F143:J143)=0,"",SUM(F143:J143))</f>
        <v/>
      </c>
      <c r="L143" s="27">
        <f>IF(COUNT(F143:J143)=0,"",IF(COUNT(F143:J143)&lt;COLUMNS(F143:J143),"Incomplete",IF(K143&gt;=Scorecard!$B$12,"Qualified",IF(K143&gt;=Scorecard!$B$13,"Nurture","Closed"))))</f>
        <v/>
      </c>
      <c r="M143" s="27">
        <f>IF(L143="Qualified",Scorecard!$C$12,IF(L143="Nurture",Scorecard!$C$13,IF(L143="Closed",Scorecard!$C$14,"")))</f>
        <v/>
      </c>
      <c r="N143" s="25" t="n"/>
      <c r="O143" s="25" t="n"/>
      <c r="P143" s="25" t="n"/>
      <c r="Q143" s="24" t="n"/>
      <c r="R143" s="25" t="n"/>
      <c r="S143" s="25" t="n"/>
    </row>
    <row r="144">
      <c r="A144" s="24" t="n"/>
      <c r="B144" s="25" t="n"/>
      <c r="C144" s="25" t="n"/>
      <c r="D144" s="25" t="n"/>
      <c r="E144" s="25" t="n"/>
      <c r="F144" s="9" t="n"/>
      <c r="G144" s="9" t="n"/>
      <c r="H144" s="9" t="n"/>
      <c r="I144" s="9" t="n"/>
      <c r="J144" s="9" t="n"/>
      <c r="K144" s="26">
        <f>IF(COUNT(F144:J144)=0,"",SUM(F144:J144))</f>
        <v/>
      </c>
      <c r="L144" s="27">
        <f>IF(COUNT(F144:J144)=0,"",IF(COUNT(F144:J144)&lt;COLUMNS(F144:J144),"Incomplete",IF(K144&gt;=Scorecard!$B$12,"Qualified",IF(K144&gt;=Scorecard!$B$13,"Nurture","Closed"))))</f>
        <v/>
      </c>
      <c r="M144" s="27">
        <f>IF(L144="Qualified",Scorecard!$C$12,IF(L144="Nurture",Scorecard!$C$13,IF(L144="Closed",Scorecard!$C$14,"")))</f>
        <v/>
      </c>
      <c r="N144" s="25" t="n"/>
      <c r="O144" s="25" t="n"/>
      <c r="P144" s="25" t="n"/>
      <c r="Q144" s="24" t="n"/>
      <c r="R144" s="25" t="n"/>
      <c r="S144" s="25" t="n"/>
    </row>
    <row r="145">
      <c r="A145" s="24" t="n"/>
      <c r="B145" s="25" t="n"/>
      <c r="C145" s="25" t="n"/>
      <c r="D145" s="25" t="n"/>
      <c r="E145" s="25" t="n"/>
      <c r="F145" s="9" t="n"/>
      <c r="G145" s="9" t="n"/>
      <c r="H145" s="9" t="n"/>
      <c r="I145" s="9" t="n"/>
      <c r="J145" s="9" t="n"/>
      <c r="K145" s="26">
        <f>IF(COUNT(F145:J145)=0,"",SUM(F145:J145))</f>
        <v/>
      </c>
      <c r="L145" s="27">
        <f>IF(COUNT(F145:J145)=0,"",IF(COUNT(F145:J145)&lt;COLUMNS(F145:J145),"Incomplete",IF(K145&gt;=Scorecard!$B$12,"Qualified",IF(K145&gt;=Scorecard!$B$13,"Nurture","Closed"))))</f>
        <v/>
      </c>
      <c r="M145" s="27">
        <f>IF(L145="Qualified",Scorecard!$C$12,IF(L145="Nurture",Scorecard!$C$13,IF(L145="Closed",Scorecard!$C$14,"")))</f>
        <v/>
      </c>
      <c r="N145" s="25" t="n"/>
      <c r="O145" s="25" t="n"/>
      <c r="P145" s="25" t="n"/>
      <c r="Q145" s="24" t="n"/>
      <c r="R145" s="25" t="n"/>
      <c r="S145" s="25" t="n"/>
    </row>
    <row r="146">
      <c r="A146" s="24" t="n"/>
      <c r="B146" s="25" t="n"/>
      <c r="C146" s="25" t="n"/>
      <c r="D146" s="25" t="n"/>
      <c r="E146" s="25" t="n"/>
      <c r="F146" s="9" t="n"/>
      <c r="G146" s="9" t="n"/>
      <c r="H146" s="9" t="n"/>
      <c r="I146" s="9" t="n"/>
      <c r="J146" s="9" t="n"/>
      <c r="K146" s="26">
        <f>IF(COUNT(F146:J146)=0,"",SUM(F146:J146))</f>
        <v/>
      </c>
      <c r="L146" s="27">
        <f>IF(COUNT(F146:J146)=0,"",IF(COUNT(F146:J146)&lt;COLUMNS(F146:J146),"Incomplete",IF(K146&gt;=Scorecard!$B$12,"Qualified",IF(K146&gt;=Scorecard!$B$13,"Nurture","Closed"))))</f>
        <v/>
      </c>
      <c r="M146" s="27">
        <f>IF(L146="Qualified",Scorecard!$C$12,IF(L146="Nurture",Scorecard!$C$13,IF(L146="Closed",Scorecard!$C$14,"")))</f>
        <v/>
      </c>
      <c r="N146" s="25" t="n"/>
      <c r="O146" s="25" t="n"/>
      <c r="P146" s="25" t="n"/>
      <c r="Q146" s="24" t="n"/>
      <c r="R146" s="25" t="n"/>
      <c r="S146" s="25" t="n"/>
    </row>
    <row r="147">
      <c r="A147" s="24" t="n"/>
      <c r="B147" s="25" t="n"/>
      <c r="C147" s="25" t="n"/>
      <c r="D147" s="25" t="n"/>
      <c r="E147" s="25" t="n"/>
      <c r="F147" s="9" t="n"/>
      <c r="G147" s="9" t="n"/>
      <c r="H147" s="9" t="n"/>
      <c r="I147" s="9" t="n"/>
      <c r="J147" s="9" t="n"/>
      <c r="K147" s="26">
        <f>IF(COUNT(F147:J147)=0,"",SUM(F147:J147))</f>
        <v/>
      </c>
      <c r="L147" s="27">
        <f>IF(COUNT(F147:J147)=0,"",IF(COUNT(F147:J147)&lt;COLUMNS(F147:J147),"Incomplete",IF(K147&gt;=Scorecard!$B$12,"Qualified",IF(K147&gt;=Scorecard!$B$13,"Nurture","Closed"))))</f>
        <v/>
      </c>
      <c r="M147" s="27">
        <f>IF(L147="Qualified",Scorecard!$C$12,IF(L147="Nurture",Scorecard!$C$13,IF(L147="Closed",Scorecard!$C$14,"")))</f>
        <v/>
      </c>
      <c r="N147" s="25" t="n"/>
      <c r="O147" s="25" t="n"/>
      <c r="P147" s="25" t="n"/>
      <c r="Q147" s="24" t="n"/>
      <c r="R147" s="25" t="n"/>
      <c r="S147" s="25" t="n"/>
    </row>
    <row r="148">
      <c r="A148" s="24" t="n"/>
      <c r="B148" s="25" t="n"/>
      <c r="C148" s="25" t="n"/>
      <c r="D148" s="25" t="n"/>
      <c r="E148" s="25" t="n"/>
      <c r="F148" s="9" t="n"/>
      <c r="G148" s="9" t="n"/>
      <c r="H148" s="9" t="n"/>
      <c r="I148" s="9" t="n"/>
      <c r="J148" s="9" t="n"/>
      <c r="K148" s="26">
        <f>IF(COUNT(F148:J148)=0,"",SUM(F148:J148))</f>
        <v/>
      </c>
      <c r="L148" s="27">
        <f>IF(COUNT(F148:J148)=0,"",IF(COUNT(F148:J148)&lt;COLUMNS(F148:J148),"Incomplete",IF(K148&gt;=Scorecard!$B$12,"Qualified",IF(K148&gt;=Scorecard!$B$13,"Nurture","Closed"))))</f>
        <v/>
      </c>
      <c r="M148" s="27">
        <f>IF(L148="Qualified",Scorecard!$C$12,IF(L148="Nurture",Scorecard!$C$13,IF(L148="Closed",Scorecard!$C$14,"")))</f>
        <v/>
      </c>
      <c r="N148" s="25" t="n"/>
      <c r="O148" s="25" t="n"/>
      <c r="P148" s="25" t="n"/>
      <c r="Q148" s="24" t="n"/>
      <c r="R148" s="25" t="n"/>
      <c r="S148" s="25" t="n"/>
    </row>
    <row r="149">
      <c r="A149" s="24" t="n"/>
      <c r="B149" s="25" t="n"/>
      <c r="C149" s="25" t="n"/>
      <c r="D149" s="25" t="n"/>
      <c r="E149" s="25" t="n"/>
      <c r="F149" s="9" t="n"/>
      <c r="G149" s="9" t="n"/>
      <c r="H149" s="9" t="n"/>
      <c r="I149" s="9" t="n"/>
      <c r="J149" s="9" t="n"/>
      <c r="K149" s="26">
        <f>IF(COUNT(F149:J149)=0,"",SUM(F149:J149))</f>
        <v/>
      </c>
      <c r="L149" s="27">
        <f>IF(COUNT(F149:J149)=0,"",IF(COUNT(F149:J149)&lt;COLUMNS(F149:J149),"Incomplete",IF(K149&gt;=Scorecard!$B$12,"Qualified",IF(K149&gt;=Scorecard!$B$13,"Nurture","Closed"))))</f>
        <v/>
      </c>
      <c r="M149" s="27">
        <f>IF(L149="Qualified",Scorecard!$C$12,IF(L149="Nurture",Scorecard!$C$13,IF(L149="Closed",Scorecard!$C$14,"")))</f>
        <v/>
      </c>
      <c r="N149" s="25" t="n"/>
      <c r="O149" s="25" t="n"/>
      <c r="P149" s="25" t="n"/>
      <c r="Q149" s="24" t="n"/>
      <c r="R149" s="25" t="n"/>
      <c r="S149" s="25" t="n"/>
    </row>
    <row r="150">
      <c r="A150" s="24" t="n"/>
      <c r="B150" s="25" t="n"/>
      <c r="C150" s="25" t="n"/>
      <c r="D150" s="25" t="n"/>
      <c r="E150" s="25" t="n"/>
      <c r="F150" s="9" t="n"/>
      <c r="G150" s="9" t="n"/>
      <c r="H150" s="9" t="n"/>
      <c r="I150" s="9" t="n"/>
      <c r="J150" s="9" t="n"/>
      <c r="K150" s="26">
        <f>IF(COUNT(F150:J150)=0,"",SUM(F150:J150))</f>
        <v/>
      </c>
      <c r="L150" s="27">
        <f>IF(COUNT(F150:J150)=0,"",IF(COUNT(F150:J150)&lt;COLUMNS(F150:J150),"Incomplete",IF(K150&gt;=Scorecard!$B$12,"Qualified",IF(K150&gt;=Scorecard!$B$13,"Nurture","Closed"))))</f>
        <v/>
      </c>
      <c r="M150" s="27">
        <f>IF(L150="Qualified",Scorecard!$C$12,IF(L150="Nurture",Scorecard!$C$13,IF(L150="Closed",Scorecard!$C$14,"")))</f>
        <v/>
      </c>
      <c r="N150" s="25" t="n"/>
      <c r="O150" s="25" t="n"/>
      <c r="P150" s="25" t="n"/>
      <c r="Q150" s="24" t="n"/>
      <c r="R150" s="25" t="n"/>
      <c r="S150" s="25" t="n"/>
    </row>
    <row r="151">
      <c r="A151" s="24" t="n"/>
      <c r="B151" s="25" t="n"/>
      <c r="C151" s="25" t="n"/>
      <c r="D151" s="25" t="n"/>
      <c r="E151" s="25" t="n"/>
      <c r="F151" s="9" t="n"/>
      <c r="G151" s="9" t="n"/>
      <c r="H151" s="9" t="n"/>
      <c r="I151" s="9" t="n"/>
      <c r="J151" s="9" t="n"/>
      <c r="K151" s="26">
        <f>IF(COUNT(F151:J151)=0,"",SUM(F151:J151))</f>
        <v/>
      </c>
      <c r="L151" s="27">
        <f>IF(COUNT(F151:J151)=0,"",IF(COUNT(F151:J151)&lt;COLUMNS(F151:J151),"Incomplete",IF(K151&gt;=Scorecard!$B$12,"Qualified",IF(K151&gt;=Scorecard!$B$13,"Nurture","Closed"))))</f>
        <v/>
      </c>
      <c r="M151" s="27">
        <f>IF(L151="Qualified",Scorecard!$C$12,IF(L151="Nurture",Scorecard!$C$13,IF(L151="Closed",Scorecard!$C$14,"")))</f>
        <v/>
      </c>
      <c r="N151" s="25" t="n"/>
      <c r="O151" s="25" t="n"/>
      <c r="P151" s="25" t="n"/>
      <c r="Q151" s="24" t="n"/>
      <c r="R151" s="25" t="n"/>
      <c r="S151" s="25" t="n"/>
    </row>
    <row r="152">
      <c r="A152" s="24" t="n"/>
      <c r="B152" s="25" t="n"/>
      <c r="C152" s="25" t="n"/>
      <c r="D152" s="25" t="n"/>
      <c r="E152" s="25" t="n"/>
      <c r="F152" s="9" t="n"/>
      <c r="G152" s="9" t="n"/>
      <c r="H152" s="9" t="n"/>
      <c r="I152" s="9" t="n"/>
      <c r="J152" s="9" t="n"/>
      <c r="K152" s="26">
        <f>IF(COUNT(F152:J152)=0,"",SUM(F152:J152))</f>
        <v/>
      </c>
      <c r="L152" s="27">
        <f>IF(COUNT(F152:J152)=0,"",IF(COUNT(F152:J152)&lt;COLUMNS(F152:J152),"Incomplete",IF(K152&gt;=Scorecard!$B$12,"Qualified",IF(K152&gt;=Scorecard!$B$13,"Nurture","Closed"))))</f>
        <v/>
      </c>
      <c r="M152" s="27">
        <f>IF(L152="Qualified",Scorecard!$C$12,IF(L152="Nurture",Scorecard!$C$13,IF(L152="Closed",Scorecard!$C$14,"")))</f>
        <v/>
      </c>
      <c r="N152" s="25" t="n"/>
      <c r="O152" s="25" t="n"/>
      <c r="P152" s="25" t="n"/>
      <c r="Q152" s="24" t="n"/>
      <c r="R152" s="25" t="n"/>
      <c r="S152" s="25" t="n"/>
    </row>
    <row r="153">
      <c r="A153" s="24" t="n"/>
      <c r="B153" s="25" t="n"/>
      <c r="C153" s="25" t="n"/>
      <c r="D153" s="25" t="n"/>
      <c r="E153" s="25" t="n"/>
      <c r="F153" s="9" t="n"/>
      <c r="G153" s="9" t="n"/>
      <c r="H153" s="9" t="n"/>
      <c r="I153" s="9" t="n"/>
      <c r="J153" s="9" t="n"/>
      <c r="K153" s="26">
        <f>IF(COUNT(F153:J153)=0,"",SUM(F153:J153))</f>
        <v/>
      </c>
      <c r="L153" s="27">
        <f>IF(COUNT(F153:J153)=0,"",IF(COUNT(F153:J153)&lt;COLUMNS(F153:J153),"Incomplete",IF(K153&gt;=Scorecard!$B$12,"Qualified",IF(K153&gt;=Scorecard!$B$13,"Nurture","Closed"))))</f>
        <v/>
      </c>
      <c r="M153" s="27">
        <f>IF(L153="Qualified",Scorecard!$C$12,IF(L153="Nurture",Scorecard!$C$13,IF(L153="Closed",Scorecard!$C$14,"")))</f>
        <v/>
      </c>
      <c r="N153" s="25" t="n"/>
      <c r="O153" s="25" t="n"/>
      <c r="P153" s="25" t="n"/>
      <c r="Q153" s="24" t="n"/>
      <c r="R153" s="25" t="n"/>
      <c r="S153" s="25" t="n"/>
    </row>
    <row r="154">
      <c r="A154" s="24" t="n"/>
      <c r="B154" s="25" t="n"/>
      <c r="C154" s="25" t="n"/>
      <c r="D154" s="25" t="n"/>
      <c r="E154" s="25" t="n"/>
      <c r="F154" s="9" t="n"/>
      <c r="G154" s="9" t="n"/>
      <c r="H154" s="9" t="n"/>
      <c r="I154" s="9" t="n"/>
      <c r="J154" s="9" t="n"/>
      <c r="K154" s="26">
        <f>IF(COUNT(F154:J154)=0,"",SUM(F154:J154))</f>
        <v/>
      </c>
      <c r="L154" s="27">
        <f>IF(COUNT(F154:J154)=0,"",IF(COUNT(F154:J154)&lt;COLUMNS(F154:J154),"Incomplete",IF(K154&gt;=Scorecard!$B$12,"Qualified",IF(K154&gt;=Scorecard!$B$13,"Nurture","Closed"))))</f>
        <v/>
      </c>
      <c r="M154" s="27">
        <f>IF(L154="Qualified",Scorecard!$C$12,IF(L154="Nurture",Scorecard!$C$13,IF(L154="Closed",Scorecard!$C$14,"")))</f>
        <v/>
      </c>
      <c r="N154" s="25" t="n"/>
      <c r="O154" s="25" t="n"/>
      <c r="P154" s="25" t="n"/>
      <c r="Q154" s="24" t="n"/>
      <c r="R154" s="25" t="n"/>
      <c r="S154" s="25" t="n"/>
    </row>
    <row r="155">
      <c r="A155" s="24" t="n"/>
      <c r="B155" s="25" t="n"/>
      <c r="C155" s="25" t="n"/>
      <c r="D155" s="25" t="n"/>
      <c r="E155" s="25" t="n"/>
      <c r="F155" s="9" t="n"/>
      <c r="G155" s="9" t="n"/>
      <c r="H155" s="9" t="n"/>
      <c r="I155" s="9" t="n"/>
      <c r="J155" s="9" t="n"/>
      <c r="K155" s="26">
        <f>IF(COUNT(F155:J155)=0,"",SUM(F155:J155))</f>
        <v/>
      </c>
      <c r="L155" s="27">
        <f>IF(COUNT(F155:J155)=0,"",IF(COUNT(F155:J155)&lt;COLUMNS(F155:J155),"Incomplete",IF(K155&gt;=Scorecard!$B$12,"Qualified",IF(K155&gt;=Scorecard!$B$13,"Nurture","Closed"))))</f>
        <v/>
      </c>
      <c r="M155" s="27">
        <f>IF(L155="Qualified",Scorecard!$C$12,IF(L155="Nurture",Scorecard!$C$13,IF(L155="Closed",Scorecard!$C$14,"")))</f>
        <v/>
      </c>
      <c r="N155" s="25" t="n"/>
      <c r="O155" s="25" t="n"/>
      <c r="P155" s="25" t="n"/>
      <c r="Q155" s="24" t="n"/>
      <c r="R155" s="25" t="n"/>
      <c r="S155" s="25" t="n"/>
    </row>
    <row r="156">
      <c r="A156" s="24" t="n"/>
      <c r="B156" s="25" t="n"/>
      <c r="C156" s="25" t="n"/>
      <c r="D156" s="25" t="n"/>
      <c r="E156" s="25" t="n"/>
      <c r="F156" s="9" t="n"/>
      <c r="G156" s="9" t="n"/>
      <c r="H156" s="9" t="n"/>
      <c r="I156" s="9" t="n"/>
      <c r="J156" s="9" t="n"/>
      <c r="K156" s="26">
        <f>IF(COUNT(F156:J156)=0,"",SUM(F156:J156))</f>
        <v/>
      </c>
      <c r="L156" s="27">
        <f>IF(COUNT(F156:J156)=0,"",IF(COUNT(F156:J156)&lt;COLUMNS(F156:J156),"Incomplete",IF(K156&gt;=Scorecard!$B$12,"Qualified",IF(K156&gt;=Scorecard!$B$13,"Nurture","Closed"))))</f>
        <v/>
      </c>
      <c r="M156" s="27">
        <f>IF(L156="Qualified",Scorecard!$C$12,IF(L156="Nurture",Scorecard!$C$13,IF(L156="Closed",Scorecard!$C$14,"")))</f>
        <v/>
      </c>
      <c r="N156" s="25" t="n"/>
      <c r="O156" s="25" t="n"/>
      <c r="P156" s="25" t="n"/>
      <c r="Q156" s="24" t="n"/>
      <c r="R156" s="25" t="n"/>
      <c r="S156" s="25" t="n"/>
    </row>
    <row r="157">
      <c r="A157" s="24" t="n"/>
      <c r="B157" s="25" t="n"/>
      <c r="C157" s="25" t="n"/>
      <c r="D157" s="25" t="n"/>
      <c r="E157" s="25" t="n"/>
      <c r="F157" s="9" t="n"/>
      <c r="G157" s="9" t="n"/>
      <c r="H157" s="9" t="n"/>
      <c r="I157" s="9" t="n"/>
      <c r="J157" s="9" t="n"/>
      <c r="K157" s="26">
        <f>IF(COUNT(F157:J157)=0,"",SUM(F157:J157))</f>
        <v/>
      </c>
      <c r="L157" s="27">
        <f>IF(COUNT(F157:J157)=0,"",IF(COUNT(F157:J157)&lt;COLUMNS(F157:J157),"Incomplete",IF(K157&gt;=Scorecard!$B$12,"Qualified",IF(K157&gt;=Scorecard!$B$13,"Nurture","Closed"))))</f>
        <v/>
      </c>
      <c r="M157" s="27">
        <f>IF(L157="Qualified",Scorecard!$C$12,IF(L157="Nurture",Scorecard!$C$13,IF(L157="Closed",Scorecard!$C$14,"")))</f>
        <v/>
      </c>
      <c r="N157" s="25" t="n"/>
      <c r="O157" s="25" t="n"/>
      <c r="P157" s="25" t="n"/>
      <c r="Q157" s="24" t="n"/>
      <c r="R157" s="25" t="n"/>
      <c r="S157" s="25" t="n"/>
    </row>
    <row r="158">
      <c r="A158" s="24" t="n"/>
      <c r="B158" s="25" t="n"/>
      <c r="C158" s="25" t="n"/>
      <c r="D158" s="25" t="n"/>
      <c r="E158" s="25" t="n"/>
      <c r="F158" s="9" t="n"/>
      <c r="G158" s="9" t="n"/>
      <c r="H158" s="9" t="n"/>
      <c r="I158" s="9" t="n"/>
      <c r="J158" s="9" t="n"/>
      <c r="K158" s="26">
        <f>IF(COUNT(F158:J158)=0,"",SUM(F158:J158))</f>
        <v/>
      </c>
      <c r="L158" s="27">
        <f>IF(COUNT(F158:J158)=0,"",IF(COUNT(F158:J158)&lt;COLUMNS(F158:J158),"Incomplete",IF(K158&gt;=Scorecard!$B$12,"Qualified",IF(K158&gt;=Scorecard!$B$13,"Nurture","Closed"))))</f>
        <v/>
      </c>
      <c r="M158" s="27">
        <f>IF(L158="Qualified",Scorecard!$C$12,IF(L158="Nurture",Scorecard!$C$13,IF(L158="Closed",Scorecard!$C$14,"")))</f>
        <v/>
      </c>
      <c r="N158" s="25" t="n"/>
      <c r="O158" s="25" t="n"/>
      <c r="P158" s="25" t="n"/>
      <c r="Q158" s="24" t="n"/>
      <c r="R158" s="25" t="n"/>
      <c r="S158" s="25" t="n"/>
    </row>
    <row r="159">
      <c r="A159" s="24" t="n"/>
      <c r="B159" s="25" t="n"/>
      <c r="C159" s="25" t="n"/>
      <c r="D159" s="25" t="n"/>
      <c r="E159" s="25" t="n"/>
      <c r="F159" s="9" t="n"/>
      <c r="G159" s="9" t="n"/>
      <c r="H159" s="9" t="n"/>
      <c r="I159" s="9" t="n"/>
      <c r="J159" s="9" t="n"/>
      <c r="K159" s="26">
        <f>IF(COUNT(F159:J159)=0,"",SUM(F159:J159))</f>
        <v/>
      </c>
      <c r="L159" s="27">
        <f>IF(COUNT(F159:J159)=0,"",IF(COUNT(F159:J159)&lt;COLUMNS(F159:J159),"Incomplete",IF(K159&gt;=Scorecard!$B$12,"Qualified",IF(K159&gt;=Scorecard!$B$13,"Nurture","Closed"))))</f>
        <v/>
      </c>
      <c r="M159" s="27">
        <f>IF(L159="Qualified",Scorecard!$C$12,IF(L159="Nurture",Scorecard!$C$13,IF(L159="Closed",Scorecard!$C$14,"")))</f>
        <v/>
      </c>
      <c r="N159" s="25" t="n"/>
      <c r="O159" s="25" t="n"/>
      <c r="P159" s="25" t="n"/>
      <c r="Q159" s="24" t="n"/>
      <c r="R159" s="25" t="n"/>
      <c r="S159" s="25" t="n"/>
    </row>
    <row r="160">
      <c r="A160" s="24" t="n"/>
      <c r="B160" s="25" t="n"/>
      <c r="C160" s="25" t="n"/>
      <c r="D160" s="25" t="n"/>
      <c r="E160" s="25" t="n"/>
      <c r="F160" s="9" t="n"/>
      <c r="G160" s="9" t="n"/>
      <c r="H160" s="9" t="n"/>
      <c r="I160" s="9" t="n"/>
      <c r="J160" s="9" t="n"/>
      <c r="K160" s="26">
        <f>IF(COUNT(F160:J160)=0,"",SUM(F160:J160))</f>
        <v/>
      </c>
      <c r="L160" s="27">
        <f>IF(COUNT(F160:J160)=0,"",IF(COUNT(F160:J160)&lt;COLUMNS(F160:J160),"Incomplete",IF(K160&gt;=Scorecard!$B$12,"Qualified",IF(K160&gt;=Scorecard!$B$13,"Nurture","Closed"))))</f>
        <v/>
      </c>
      <c r="M160" s="27">
        <f>IF(L160="Qualified",Scorecard!$C$12,IF(L160="Nurture",Scorecard!$C$13,IF(L160="Closed",Scorecard!$C$14,"")))</f>
        <v/>
      </c>
      <c r="N160" s="25" t="n"/>
      <c r="O160" s="25" t="n"/>
      <c r="P160" s="25" t="n"/>
      <c r="Q160" s="24" t="n"/>
      <c r="R160" s="25" t="n"/>
      <c r="S160" s="25" t="n"/>
    </row>
    <row r="161">
      <c r="A161" s="24" t="n"/>
      <c r="B161" s="25" t="n"/>
      <c r="C161" s="25" t="n"/>
      <c r="D161" s="25" t="n"/>
      <c r="E161" s="25" t="n"/>
      <c r="F161" s="9" t="n"/>
      <c r="G161" s="9" t="n"/>
      <c r="H161" s="9" t="n"/>
      <c r="I161" s="9" t="n"/>
      <c r="J161" s="9" t="n"/>
      <c r="K161" s="26">
        <f>IF(COUNT(F161:J161)=0,"",SUM(F161:J161))</f>
        <v/>
      </c>
      <c r="L161" s="27">
        <f>IF(COUNT(F161:J161)=0,"",IF(COUNT(F161:J161)&lt;COLUMNS(F161:J161),"Incomplete",IF(K161&gt;=Scorecard!$B$12,"Qualified",IF(K161&gt;=Scorecard!$B$13,"Nurture","Closed"))))</f>
        <v/>
      </c>
      <c r="M161" s="27">
        <f>IF(L161="Qualified",Scorecard!$C$12,IF(L161="Nurture",Scorecard!$C$13,IF(L161="Closed",Scorecard!$C$14,"")))</f>
        <v/>
      </c>
      <c r="N161" s="25" t="n"/>
      <c r="O161" s="25" t="n"/>
      <c r="P161" s="25" t="n"/>
      <c r="Q161" s="24" t="n"/>
      <c r="R161" s="25" t="n"/>
      <c r="S161" s="25" t="n"/>
    </row>
    <row r="162">
      <c r="A162" s="24" t="n"/>
      <c r="B162" s="25" t="n"/>
      <c r="C162" s="25" t="n"/>
      <c r="D162" s="25" t="n"/>
      <c r="E162" s="25" t="n"/>
      <c r="F162" s="9" t="n"/>
      <c r="G162" s="9" t="n"/>
      <c r="H162" s="9" t="n"/>
      <c r="I162" s="9" t="n"/>
      <c r="J162" s="9" t="n"/>
      <c r="K162" s="26">
        <f>IF(COUNT(F162:J162)=0,"",SUM(F162:J162))</f>
        <v/>
      </c>
      <c r="L162" s="27">
        <f>IF(COUNT(F162:J162)=0,"",IF(COUNT(F162:J162)&lt;COLUMNS(F162:J162),"Incomplete",IF(K162&gt;=Scorecard!$B$12,"Qualified",IF(K162&gt;=Scorecard!$B$13,"Nurture","Closed"))))</f>
        <v/>
      </c>
      <c r="M162" s="27">
        <f>IF(L162="Qualified",Scorecard!$C$12,IF(L162="Nurture",Scorecard!$C$13,IF(L162="Closed",Scorecard!$C$14,"")))</f>
        <v/>
      </c>
      <c r="N162" s="25" t="n"/>
      <c r="O162" s="25" t="n"/>
      <c r="P162" s="25" t="n"/>
      <c r="Q162" s="24" t="n"/>
      <c r="R162" s="25" t="n"/>
      <c r="S162" s="25" t="n"/>
    </row>
    <row r="163">
      <c r="A163" s="24" t="n"/>
      <c r="B163" s="25" t="n"/>
      <c r="C163" s="25" t="n"/>
      <c r="D163" s="25" t="n"/>
      <c r="E163" s="25" t="n"/>
      <c r="F163" s="9" t="n"/>
      <c r="G163" s="9" t="n"/>
      <c r="H163" s="9" t="n"/>
      <c r="I163" s="9" t="n"/>
      <c r="J163" s="9" t="n"/>
      <c r="K163" s="26">
        <f>IF(COUNT(F163:J163)=0,"",SUM(F163:J163))</f>
        <v/>
      </c>
      <c r="L163" s="27">
        <f>IF(COUNT(F163:J163)=0,"",IF(COUNT(F163:J163)&lt;COLUMNS(F163:J163),"Incomplete",IF(K163&gt;=Scorecard!$B$12,"Qualified",IF(K163&gt;=Scorecard!$B$13,"Nurture","Closed"))))</f>
        <v/>
      </c>
      <c r="M163" s="27">
        <f>IF(L163="Qualified",Scorecard!$C$12,IF(L163="Nurture",Scorecard!$C$13,IF(L163="Closed",Scorecard!$C$14,"")))</f>
        <v/>
      </c>
      <c r="N163" s="25" t="n"/>
      <c r="O163" s="25" t="n"/>
      <c r="P163" s="25" t="n"/>
      <c r="Q163" s="24" t="n"/>
      <c r="R163" s="25" t="n"/>
      <c r="S163" s="25" t="n"/>
    </row>
    <row r="164">
      <c r="A164" s="24" t="n"/>
      <c r="B164" s="25" t="n"/>
      <c r="C164" s="25" t="n"/>
      <c r="D164" s="25" t="n"/>
      <c r="E164" s="25" t="n"/>
      <c r="F164" s="9" t="n"/>
      <c r="G164" s="9" t="n"/>
      <c r="H164" s="9" t="n"/>
      <c r="I164" s="9" t="n"/>
      <c r="J164" s="9" t="n"/>
      <c r="K164" s="26">
        <f>IF(COUNT(F164:J164)=0,"",SUM(F164:J164))</f>
        <v/>
      </c>
      <c r="L164" s="27">
        <f>IF(COUNT(F164:J164)=0,"",IF(COUNT(F164:J164)&lt;COLUMNS(F164:J164),"Incomplete",IF(K164&gt;=Scorecard!$B$12,"Qualified",IF(K164&gt;=Scorecard!$B$13,"Nurture","Closed"))))</f>
        <v/>
      </c>
      <c r="M164" s="27">
        <f>IF(L164="Qualified",Scorecard!$C$12,IF(L164="Nurture",Scorecard!$C$13,IF(L164="Closed",Scorecard!$C$14,"")))</f>
        <v/>
      </c>
      <c r="N164" s="25" t="n"/>
      <c r="O164" s="25" t="n"/>
      <c r="P164" s="25" t="n"/>
      <c r="Q164" s="24" t="n"/>
      <c r="R164" s="25" t="n"/>
      <c r="S164" s="25" t="n"/>
    </row>
    <row r="165">
      <c r="A165" s="24" t="n"/>
      <c r="B165" s="25" t="n"/>
      <c r="C165" s="25" t="n"/>
      <c r="D165" s="25" t="n"/>
      <c r="E165" s="25" t="n"/>
      <c r="F165" s="9" t="n"/>
      <c r="G165" s="9" t="n"/>
      <c r="H165" s="9" t="n"/>
      <c r="I165" s="9" t="n"/>
      <c r="J165" s="9" t="n"/>
      <c r="K165" s="26">
        <f>IF(COUNT(F165:J165)=0,"",SUM(F165:J165))</f>
        <v/>
      </c>
      <c r="L165" s="27">
        <f>IF(COUNT(F165:J165)=0,"",IF(COUNT(F165:J165)&lt;COLUMNS(F165:J165),"Incomplete",IF(K165&gt;=Scorecard!$B$12,"Qualified",IF(K165&gt;=Scorecard!$B$13,"Nurture","Closed"))))</f>
        <v/>
      </c>
      <c r="M165" s="27">
        <f>IF(L165="Qualified",Scorecard!$C$12,IF(L165="Nurture",Scorecard!$C$13,IF(L165="Closed",Scorecard!$C$14,"")))</f>
        <v/>
      </c>
      <c r="N165" s="25" t="n"/>
      <c r="O165" s="25" t="n"/>
      <c r="P165" s="25" t="n"/>
      <c r="Q165" s="24" t="n"/>
      <c r="R165" s="25" t="n"/>
      <c r="S165" s="25" t="n"/>
    </row>
    <row r="166">
      <c r="A166" s="24" t="n"/>
      <c r="B166" s="25" t="n"/>
      <c r="C166" s="25" t="n"/>
      <c r="D166" s="25" t="n"/>
      <c r="E166" s="25" t="n"/>
      <c r="F166" s="9" t="n"/>
      <c r="G166" s="9" t="n"/>
      <c r="H166" s="9" t="n"/>
      <c r="I166" s="9" t="n"/>
      <c r="J166" s="9" t="n"/>
      <c r="K166" s="26">
        <f>IF(COUNT(F166:J166)=0,"",SUM(F166:J166))</f>
        <v/>
      </c>
      <c r="L166" s="27">
        <f>IF(COUNT(F166:J166)=0,"",IF(COUNT(F166:J166)&lt;COLUMNS(F166:J166),"Incomplete",IF(K166&gt;=Scorecard!$B$12,"Qualified",IF(K166&gt;=Scorecard!$B$13,"Nurture","Closed"))))</f>
        <v/>
      </c>
      <c r="M166" s="27">
        <f>IF(L166="Qualified",Scorecard!$C$12,IF(L166="Nurture",Scorecard!$C$13,IF(L166="Closed",Scorecard!$C$14,"")))</f>
        <v/>
      </c>
      <c r="N166" s="25" t="n"/>
      <c r="O166" s="25" t="n"/>
      <c r="P166" s="25" t="n"/>
      <c r="Q166" s="24" t="n"/>
      <c r="R166" s="25" t="n"/>
      <c r="S166" s="25" t="n"/>
    </row>
    <row r="167">
      <c r="A167" s="24" t="n"/>
      <c r="B167" s="25" t="n"/>
      <c r="C167" s="25" t="n"/>
      <c r="D167" s="25" t="n"/>
      <c r="E167" s="25" t="n"/>
      <c r="F167" s="9" t="n"/>
      <c r="G167" s="9" t="n"/>
      <c r="H167" s="9" t="n"/>
      <c r="I167" s="9" t="n"/>
      <c r="J167" s="9" t="n"/>
      <c r="K167" s="26">
        <f>IF(COUNT(F167:J167)=0,"",SUM(F167:J167))</f>
        <v/>
      </c>
      <c r="L167" s="27">
        <f>IF(COUNT(F167:J167)=0,"",IF(COUNT(F167:J167)&lt;COLUMNS(F167:J167),"Incomplete",IF(K167&gt;=Scorecard!$B$12,"Qualified",IF(K167&gt;=Scorecard!$B$13,"Nurture","Closed"))))</f>
        <v/>
      </c>
      <c r="M167" s="27">
        <f>IF(L167="Qualified",Scorecard!$C$12,IF(L167="Nurture",Scorecard!$C$13,IF(L167="Closed",Scorecard!$C$14,"")))</f>
        <v/>
      </c>
      <c r="N167" s="25" t="n"/>
      <c r="O167" s="25" t="n"/>
      <c r="P167" s="25" t="n"/>
      <c r="Q167" s="24" t="n"/>
      <c r="R167" s="25" t="n"/>
      <c r="S167" s="25" t="n"/>
    </row>
    <row r="168">
      <c r="A168" s="24" t="n"/>
      <c r="B168" s="25" t="n"/>
      <c r="C168" s="25" t="n"/>
      <c r="D168" s="25" t="n"/>
      <c r="E168" s="25" t="n"/>
      <c r="F168" s="9" t="n"/>
      <c r="G168" s="9" t="n"/>
      <c r="H168" s="9" t="n"/>
      <c r="I168" s="9" t="n"/>
      <c r="J168" s="9" t="n"/>
      <c r="K168" s="26">
        <f>IF(COUNT(F168:J168)=0,"",SUM(F168:J168))</f>
        <v/>
      </c>
      <c r="L168" s="27">
        <f>IF(COUNT(F168:J168)=0,"",IF(COUNT(F168:J168)&lt;COLUMNS(F168:J168),"Incomplete",IF(K168&gt;=Scorecard!$B$12,"Qualified",IF(K168&gt;=Scorecard!$B$13,"Nurture","Closed"))))</f>
        <v/>
      </c>
      <c r="M168" s="27">
        <f>IF(L168="Qualified",Scorecard!$C$12,IF(L168="Nurture",Scorecard!$C$13,IF(L168="Closed",Scorecard!$C$14,"")))</f>
        <v/>
      </c>
      <c r="N168" s="25" t="n"/>
      <c r="O168" s="25" t="n"/>
      <c r="P168" s="25" t="n"/>
      <c r="Q168" s="24" t="n"/>
      <c r="R168" s="25" t="n"/>
      <c r="S168" s="25" t="n"/>
    </row>
    <row r="169">
      <c r="A169" s="24" t="n"/>
      <c r="B169" s="25" t="n"/>
      <c r="C169" s="25" t="n"/>
      <c r="D169" s="25" t="n"/>
      <c r="E169" s="25" t="n"/>
      <c r="F169" s="9" t="n"/>
      <c r="G169" s="9" t="n"/>
      <c r="H169" s="9" t="n"/>
      <c r="I169" s="9" t="n"/>
      <c r="J169" s="9" t="n"/>
      <c r="K169" s="26">
        <f>IF(COUNT(F169:J169)=0,"",SUM(F169:J169))</f>
        <v/>
      </c>
      <c r="L169" s="27">
        <f>IF(COUNT(F169:J169)=0,"",IF(COUNT(F169:J169)&lt;COLUMNS(F169:J169),"Incomplete",IF(K169&gt;=Scorecard!$B$12,"Qualified",IF(K169&gt;=Scorecard!$B$13,"Nurture","Closed"))))</f>
        <v/>
      </c>
      <c r="M169" s="27">
        <f>IF(L169="Qualified",Scorecard!$C$12,IF(L169="Nurture",Scorecard!$C$13,IF(L169="Closed",Scorecard!$C$14,"")))</f>
        <v/>
      </c>
      <c r="N169" s="25" t="n"/>
      <c r="O169" s="25" t="n"/>
      <c r="P169" s="25" t="n"/>
      <c r="Q169" s="24" t="n"/>
      <c r="R169" s="25" t="n"/>
      <c r="S169" s="25" t="n"/>
    </row>
    <row r="170">
      <c r="A170" s="24" t="n"/>
      <c r="B170" s="25" t="n"/>
      <c r="C170" s="25" t="n"/>
      <c r="D170" s="25" t="n"/>
      <c r="E170" s="25" t="n"/>
      <c r="F170" s="9" t="n"/>
      <c r="G170" s="9" t="n"/>
      <c r="H170" s="9" t="n"/>
      <c r="I170" s="9" t="n"/>
      <c r="J170" s="9" t="n"/>
      <c r="K170" s="26">
        <f>IF(COUNT(F170:J170)=0,"",SUM(F170:J170))</f>
        <v/>
      </c>
      <c r="L170" s="27">
        <f>IF(COUNT(F170:J170)=0,"",IF(COUNT(F170:J170)&lt;COLUMNS(F170:J170),"Incomplete",IF(K170&gt;=Scorecard!$B$12,"Qualified",IF(K170&gt;=Scorecard!$B$13,"Nurture","Closed"))))</f>
        <v/>
      </c>
      <c r="M170" s="27">
        <f>IF(L170="Qualified",Scorecard!$C$12,IF(L170="Nurture",Scorecard!$C$13,IF(L170="Closed",Scorecard!$C$14,"")))</f>
        <v/>
      </c>
      <c r="N170" s="25" t="n"/>
      <c r="O170" s="25" t="n"/>
      <c r="P170" s="25" t="n"/>
      <c r="Q170" s="24" t="n"/>
      <c r="R170" s="25" t="n"/>
      <c r="S170" s="25" t="n"/>
    </row>
    <row r="171">
      <c r="A171" s="24" t="n"/>
      <c r="B171" s="25" t="n"/>
      <c r="C171" s="25" t="n"/>
      <c r="D171" s="25" t="n"/>
      <c r="E171" s="25" t="n"/>
      <c r="F171" s="9" t="n"/>
      <c r="G171" s="9" t="n"/>
      <c r="H171" s="9" t="n"/>
      <c r="I171" s="9" t="n"/>
      <c r="J171" s="9" t="n"/>
      <c r="K171" s="26">
        <f>IF(COUNT(F171:J171)=0,"",SUM(F171:J171))</f>
        <v/>
      </c>
      <c r="L171" s="27">
        <f>IF(COUNT(F171:J171)=0,"",IF(COUNT(F171:J171)&lt;COLUMNS(F171:J171),"Incomplete",IF(K171&gt;=Scorecard!$B$12,"Qualified",IF(K171&gt;=Scorecard!$B$13,"Nurture","Closed"))))</f>
        <v/>
      </c>
      <c r="M171" s="27">
        <f>IF(L171="Qualified",Scorecard!$C$12,IF(L171="Nurture",Scorecard!$C$13,IF(L171="Closed",Scorecard!$C$14,"")))</f>
        <v/>
      </c>
      <c r="N171" s="25" t="n"/>
      <c r="O171" s="25" t="n"/>
      <c r="P171" s="25" t="n"/>
      <c r="Q171" s="24" t="n"/>
      <c r="R171" s="25" t="n"/>
      <c r="S171" s="25" t="n"/>
    </row>
    <row r="172">
      <c r="A172" s="24" t="n"/>
      <c r="B172" s="25" t="n"/>
      <c r="C172" s="25" t="n"/>
      <c r="D172" s="25" t="n"/>
      <c r="E172" s="25" t="n"/>
      <c r="F172" s="9" t="n"/>
      <c r="G172" s="9" t="n"/>
      <c r="H172" s="9" t="n"/>
      <c r="I172" s="9" t="n"/>
      <c r="J172" s="9" t="n"/>
      <c r="K172" s="26">
        <f>IF(COUNT(F172:J172)=0,"",SUM(F172:J172))</f>
        <v/>
      </c>
      <c r="L172" s="27">
        <f>IF(COUNT(F172:J172)=0,"",IF(COUNT(F172:J172)&lt;COLUMNS(F172:J172),"Incomplete",IF(K172&gt;=Scorecard!$B$12,"Qualified",IF(K172&gt;=Scorecard!$B$13,"Nurture","Closed"))))</f>
        <v/>
      </c>
      <c r="M172" s="27">
        <f>IF(L172="Qualified",Scorecard!$C$12,IF(L172="Nurture",Scorecard!$C$13,IF(L172="Closed",Scorecard!$C$14,"")))</f>
        <v/>
      </c>
      <c r="N172" s="25" t="n"/>
      <c r="O172" s="25" t="n"/>
      <c r="P172" s="25" t="n"/>
      <c r="Q172" s="24" t="n"/>
      <c r="R172" s="25" t="n"/>
      <c r="S172" s="25" t="n"/>
    </row>
    <row r="173">
      <c r="A173" s="24" t="n"/>
      <c r="B173" s="25" t="n"/>
      <c r="C173" s="25" t="n"/>
      <c r="D173" s="25" t="n"/>
      <c r="E173" s="25" t="n"/>
      <c r="F173" s="9" t="n"/>
      <c r="G173" s="9" t="n"/>
      <c r="H173" s="9" t="n"/>
      <c r="I173" s="9" t="n"/>
      <c r="J173" s="9" t="n"/>
      <c r="K173" s="26">
        <f>IF(COUNT(F173:J173)=0,"",SUM(F173:J173))</f>
        <v/>
      </c>
      <c r="L173" s="27">
        <f>IF(COUNT(F173:J173)=0,"",IF(COUNT(F173:J173)&lt;COLUMNS(F173:J173),"Incomplete",IF(K173&gt;=Scorecard!$B$12,"Qualified",IF(K173&gt;=Scorecard!$B$13,"Nurture","Closed"))))</f>
        <v/>
      </c>
      <c r="M173" s="27">
        <f>IF(L173="Qualified",Scorecard!$C$12,IF(L173="Nurture",Scorecard!$C$13,IF(L173="Closed",Scorecard!$C$14,"")))</f>
        <v/>
      </c>
      <c r="N173" s="25" t="n"/>
      <c r="O173" s="25" t="n"/>
      <c r="P173" s="25" t="n"/>
      <c r="Q173" s="24" t="n"/>
      <c r="R173" s="25" t="n"/>
      <c r="S173" s="25" t="n"/>
    </row>
    <row r="174">
      <c r="A174" s="24" t="n"/>
      <c r="B174" s="25" t="n"/>
      <c r="C174" s="25" t="n"/>
      <c r="D174" s="25" t="n"/>
      <c r="E174" s="25" t="n"/>
      <c r="F174" s="9" t="n"/>
      <c r="G174" s="9" t="n"/>
      <c r="H174" s="9" t="n"/>
      <c r="I174" s="9" t="n"/>
      <c r="J174" s="9" t="n"/>
      <c r="K174" s="26">
        <f>IF(COUNT(F174:J174)=0,"",SUM(F174:J174))</f>
        <v/>
      </c>
      <c r="L174" s="27">
        <f>IF(COUNT(F174:J174)=0,"",IF(COUNT(F174:J174)&lt;COLUMNS(F174:J174),"Incomplete",IF(K174&gt;=Scorecard!$B$12,"Qualified",IF(K174&gt;=Scorecard!$B$13,"Nurture","Closed"))))</f>
        <v/>
      </c>
      <c r="M174" s="27">
        <f>IF(L174="Qualified",Scorecard!$C$12,IF(L174="Nurture",Scorecard!$C$13,IF(L174="Closed",Scorecard!$C$14,"")))</f>
        <v/>
      </c>
      <c r="N174" s="25" t="n"/>
      <c r="O174" s="25" t="n"/>
      <c r="P174" s="25" t="n"/>
      <c r="Q174" s="24" t="n"/>
      <c r="R174" s="25" t="n"/>
      <c r="S174" s="25" t="n"/>
    </row>
    <row r="175">
      <c r="A175" s="24" t="n"/>
      <c r="B175" s="25" t="n"/>
      <c r="C175" s="25" t="n"/>
      <c r="D175" s="25" t="n"/>
      <c r="E175" s="25" t="n"/>
      <c r="F175" s="9" t="n"/>
      <c r="G175" s="9" t="n"/>
      <c r="H175" s="9" t="n"/>
      <c r="I175" s="9" t="n"/>
      <c r="J175" s="9" t="n"/>
      <c r="K175" s="26">
        <f>IF(COUNT(F175:J175)=0,"",SUM(F175:J175))</f>
        <v/>
      </c>
      <c r="L175" s="27">
        <f>IF(COUNT(F175:J175)=0,"",IF(COUNT(F175:J175)&lt;COLUMNS(F175:J175),"Incomplete",IF(K175&gt;=Scorecard!$B$12,"Qualified",IF(K175&gt;=Scorecard!$B$13,"Nurture","Closed"))))</f>
        <v/>
      </c>
      <c r="M175" s="27">
        <f>IF(L175="Qualified",Scorecard!$C$12,IF(L175="Nurture",Scorecard!$C$13,IF(L175="Closed",Scorecard!$C$14,"")))</f>
        <v/>
      </c>
      <c r="N175" s="25" t="n"/>
      <c r="O175" s="25" t="n"/>
      <c r="P175" s="25" t="n"/>
      <c r="Q175" s="24" t="n"/>
      <c r="R175" s="25" t="n"/>
      <c r="S175" s="25" t="n"/>
    </row>
    <row r="176">
      <c r="A176" s="24" t="n"/>
      <c r="B176" s="25" t="n"/>
      <c r="C176" s="25" t="n"/>
      <c r="D176" s="25" t="n"/>
      <c r="E176" s="25" t="n"/>
      <c r="F176" s="9" t="n"/>
      <c r="G176" s="9" t="n"/>
      <c r="H176" s="9" t="n"/>
      <c r="I176" s="9" t="n"/>
      <c r="J176" s="9" t="n"/>
      <c r="K176" s="26">
        <f>IF(COUNT(F176:J176)=0,"",SUM(F176:J176))</f>
        <v/>
      </c>
      <c r="L176" s="27">
        <f>IF(COUNT(F176:J176)=0,"",IF(COUNT(F176:J176)&lt;COLUMNS(F176:J176),"Incomplete",IF(K176&gt;=Scorecard!$B$12,"Qualified",IF(K176&gt;=Scorecard!$B$13,"Nurture","Closed"))))</f>
        <v/>
      </c>
      <c r="M176" s="27">
        <f>IF(L176="Qualified",Scorecard!$C$12,IF(L176="Nurture",Scorecard!$C$13,IF(L176="Closed",Scorecard!$C$14,"")))</f>
        <v/>
      </c>
      <c r="N176" s="25" t="n"/>
      <c r="O176" s="25" t="n"/>
      <c r="P176" s="25" t="n"/>
      <c r="Q176" s="24" t="n"/>
      <c r="R176" s="25" t="n"/>
      <c r="S176" s="25" t="n"/>
    </row>
    <row r="177">
      <c r="A177" s="24" t="n"/>
      <c r="B177" s="25" t="n"/>
      <c r="C177" s="25" t="n"/>
      <c r="D177" s="25" t="n"/>
      <c r="E177" s="25" t="n"/>
      <c r="F177" s="9" t="n"/>
      <c r="G177" s="9" t="n"/>
      <c r="H177" s="9" t="n"/>
      <c r="I177" s="9" t="n"/>
      <c r="J177" s="9" t="n"/>
      <c r="K177" s="26">
        <f>IF(COUNT(F177:J177)=0,"",SUM(F177:J177))</f>
        <v/>
      </c>
      <c r="L177" s="27">
        <f>IF(COUNT(F177:J177)=0,"",IF(COUNT(F177:J177)&lt;COLUMNS(F177:J177),"Incomplete",IF(K177&gt;=Scorecard!$B$12,"Qualified",IF(K177&gt;=Scorecard!$B$13,"Nurture","Closed"))))</f>
        <v/>
      </c>
      <c r="M177" s="27">
        <f>IF(L177="Qualified",Scorecard!$C$12,IF(L177="Nurture",Scorecard!$C$13,IF(L177="Closed",Scorecard!$C$14,"")))</f>
        <v/>
      </c>
      <c r="N177" s="25" t="n"/>
      <c r="O177" s="25" t="n"/>
      <c r="P177" s="25" t="n"/>
      <c r="Q177" s="24" t="n"/>
      <c r="R177" s="25" t="n"/>
      <c r="S177" s="25" t="n"/>
    </row>
    <row r="178">
      <c r="A178" s="24" t="n"/>
      <c r="B178" s="25" t="n"/>
      <c r="C178" s="25" t="n"/>
      <c r="D178" s="25" t="n"/>
      <c r="E178" s="25" t="n"/>
      <c r="F178" s="9" t="n"/>
      <c r="G178" s="9" t="n"/>
      <c r="H178" s="9" t="n"/>
      <c r="I178" s="9" t="n"/>
      <c r="J178" s="9" t="n"/>
      <c r="K178" s="26">
        <f>IF(COUNT(F178:J178)=0,"",SUM(F178:J178))</f>
        <v/>
      </c>
      <c r="L178" s="27">
        <f>IF(COUNT(F178:J178)=0,"",IF(COUNT(F178:J178)&lt;COLUMNS(F178:J178),"Incomplete",IF(K178&gt;=Scorecard!$B$12,"Qualified",IF(K178&gt;=Scorecard!$B$13,"Nurture","Closed"))))</f>
        <v/>
      </c>
      <c r="M178" s="27">
        <f>IF(L178="Qualified",Scorecard!$C$12,IF(L178="Nurture",Scorecard!$C$13,IF(L178="Closed",Scorecard!$C$14,"")))</f>
        <v/>
      </c>
      <c r="N178" s="25" t="n"/>
      <c r="O178" s="25" t="n"/>
      <c r="P178" s="25" t="n"/>
      <c r="Q178" s="24" t="n"/>
      <c r="R178" s="25" t="n"/>
      <c r="S178" s="25" t="n"/>
    </row>
    <row r="179">
      <c r="A179" s="24" t="n"/>
      <c r="B179" s="25" t="n"/>
      <c r="C179" s="25" t="n"/>
      <c r="D179" s="25" t="n"/>
      <c r="E179" s="25" t="n"/>
      <c r="F179" s="9" t="n"/>
      <c r="G179" s="9" t="n"/>
      <c r="H179" s="9" t="n"/>
      <c r="I179" s="9" t="n"/>
      <c r="J179" s="9" t="n"/>
      <c r="K179" s="26">
        <f>IF(COUNT(F179:J179)=0,"",SUM(F179:J179))</f>
        <v/>
      </c>
      <c r="L179" s="27">
        <f>IF(COUNT(F179:J179)=0,"",IF(COUNT(F179:J179)&lt;COLUMNS(F179:J179),"Incomplete",IF(K179&gt;=Scorecard!$B$12,"Qualified",IF(K179&gt;=Scorecard!$B$13,"Nurture","Closed"))))</f>
        <v/>
      </c>
      <c r="M179" s="27">
        <f>IF(L179="Qualified",Scorecard!$C$12,IF(L179="Nurture",Scorecard!$C$13,IF(L179="Closed",Scorecard!$C$14,"")))</f>
        <v/>
      </c>
      <c r="N179" s="25" t="n"/>
      <c r="O179" s="25" t="n"/>
      <c r="P179" s="25" t="n"/>
      <c r="Q179" s="24" t="n"/>
      <c r="R179" s="25" t="n"/>
      <c r="S179" s="25" t="n"/>
    </row>
    <row r="180">
      <c r="A180" s="24" t="n"/>
      <c r="B180" s="25" t="n"/>
      <c r="C180" s="25" t="n"/>
      <c r="D180" s="25" t="n"/>
      <c r="E180" s="25" t="n"/>
      <c r="F180" s="9" t="n"/>
      <c r="G180" s="9" t="n"/>
      <c r="H180" s="9" t="n"/>
      <c r="I180" s="9" t="n"/>
      <c r="J180" s="9" t="n"/>
      <c r="K180" s="26">
        <f>IF(COUNT(F180:J180)=0,"",SUM(F180:J180))</f>
        <v/>
      </c>
      <c r="L180" s="27">
        <f>IF(COUNT(F180:J180)=0,"",IF(COUNT(F180:J180)&lt;COLUMNS(F180:J180),"Incomplete",IF(K180&gt;=Scorecard!$B$12,"Qualified",IF(K180&gt;=Scorecard!$B$13,"Nurture","Closed"))))</f>
        <v/>
      </c>
      <c r="M180" s="27">
        <f>IF(L180="Qualified",Scorecard!$C$12,IF(L180="Nurture",Scorecard!$C$13,IF(L180="Closed",Scorecard!$C$14,"")))</f>
        <v/>
      </c>
      <c r="N180" s="25" t="n"/>
      <c r="O180" s="25" t="n"/>
      <c r="P180" s="25" t="n"/>
      <c r="Q180" s="24" t="n"/>
      <c r="R180" s="25" t="n"/>
      <c r="S180" s="25" t="n"/>
    </row>
    <row r="181">
      <c r="A181" s="24" t="n"/>
      <c r="B181" s="25" t="n"/>
      <c r="C181" s="25" t="n"/>
      <c r="D181" s="25" t="n"/>
      <c r="E181" s="25" t="n"/>
      <c r="F181" s="9" t="n"/>
      <c r="G181" s="9" t="n"/>
      <c r="H181" s="9" t="n"/>
      <c r="I181" s="9" t="n"/>
      <c r="J181" s="9" t="n"/>
      <c r="K181" s="26">
        <f>IF(COUNT(F181:J181)=0,"",SUM(F181:J181))</f>
        <v/>
      </c>
      <c r="L181" s="27">
        <f>IF(COUNT(F181:J181)=0,"",IF(COUNT(F181:J181)&lt;COLUMNS(F181:J181),"Incomplete",IF(K181&gt;=Scorecard!$B$12,"Qualified",IF(K181&gt;=Scorecard!$B$13,"Nurture","Closed"))))</f>
        <v/>
      </c>
      <c r="M181" s="27">
        <f>IF(L181="Qualified",Scorecard!$C$12,IF(L181="Nurture",Scorecard!$C$13,IF(L181="Closed",Scorecard!$C$14,"")))</f>
        <v/>
      </c>
      <c r="N181" s="25" t="n"/>
      <c r="O181" s="25" t="n"/>
      <c r="P181" s="25" t="n"/>
      <c r="Q181" s="24" t="n"/>
      <c r="R181" s="25" t="n"/>
      <c r="S181" s="25" t="n"/>
    </row>
    <row r="182">
      <c r="A182" s="24" t="n"/>
      <c r="B182" s="25" t="n"/>
      <c r="C182" s="25" t="n"/>
      <c r="D182" s="25" t="n"/>
      <c r="E182" s="25" t="n"/>
      <c r="F182" s="9" t="n"/>
      <c r="G182" s="9" t="n"/>
      <c r="H182" s="9" t="n"/>
      <c r="I182" s="9" t="n"/>
      <c r="J182" s="9" t="n"/>
      <c r="K182" s="26">
        <f>IF(COUNT(F182:J182)=0,"",SUM(F182:J182))</f>
        <v/>
      </c>
      <c r="L182" s="27">
        <f>IF(COUNT(F182:J182)=0,"",IF(COUNT(F182:J182)&lt;COLUMNS(F182:J182),"Incomplete",IF(K182&gt;=Scorecard!$B$12,"Qualified",IF(K182&gt;=Scorecard!$B$13,"Nurture","Closed"))))</f>
        <v/>
      </c>
      <c r="M182" s="27">
        <f>IF(L182="Qualified",Scorecard!$C$12,IF(L182="Nurture",Scorecard!$C$13,IF(L182="Closed",Scorecard!$C$14,"")))</f>
        <v/>
      </c>
      <c r="N182" s="25" t="n"/>
      <c r="O182" s="25" t="n"/>
      <c r="P182" s="25" t="n"/>
      <c r="Q182" s="24" t="n"/>
      <c r="R182" s="25" t="n"/>
      <c r="S182" s="25" t="n"/>
    </row>
    <row r="183">
      <c r="A183" s="24" t="n"/>
      <c r="B183" s="25" t="n"/>
      <c r="C183" s="25" t="n"/>
      <c r="D183" s="25" t="n"/>
      <c r="E183" s="25" t="n"/>
      <c r="F183" s="9" t="n"/>
      <c r="G183" s="9" t="n"/>
      <c r="H183" s="9" t="n"/>
      <c r="I183" s="9" t="n"/>
      <c r="J183" s="9" t="n"/>
      <c r="K183" s="26">
        <f>IF(COUNT(F183:J183)=0,"",SUM(F183:J183))</f>
        <v/>
      </c>
      <c r="L183" s="27">
        <f>IF(COUNT(F183:J183)=0,"",IF(COUNT(F183:J183)&lt;COLUMNS(F183:J183),"Incomplete",IF(K183&gt;=Scorecard!$B$12,"Qualified",IF(K183&gt;=Scorecard!$B$13,"Nurture","Closed"))))</f>
        <v/>
      </c>
      <c r="M183" s="27">
        <f>IF(L183="Qualified",Scorecard!$C$12,IF(L183="Nurture",Scorecard!$C$13,IF(L183="Closed",Scorecard!$C$14,"")))</f>
        <v/>
      </c>
      <c r="N183" s="25" t="n"/>
      <c r="O183" s="25" t="n"/>
      <c r="P183" s="25" t="n"/>
      <c r="Q183" s="24" t="n"/>
      <c r="R183" s="25" t="n"/>
      <c r="S183" s="25" t="n"/>
    </row>
    <row r="184">
      <c r="A184" s="24" t="n"/>
      <c r="B184" s="25" t="n"/>
      <c r="C184" s="25" t="n"/>
      <c r="D184" s="25" t="n"/>
      <c r="E184" s="25" t="n"/>
      <c r="F184" s="9" t="n"/>
      <c r="G184" s="9" t="n"/>
      <c r="H184" s="9" t="n"/>
      <c r="I184" s="9" t="n"/>
      <c r="J184" s="9" t="n"/>
      <c r="K184" s="26">
        <f>IF(COUNT(F184:J184)=0,"",SUM(F184:J184))</f>
        <v/>
      </c>
      <c r="L184" s="27">
        <f>IF(COUNT(F184:J184)=0,"",IF(COUNT(F184:J184)&lt;COLUMNS(F184:J184),"Incomplete",IF(K184&gt;=Scorecard!$B$12,"Qualified",IF(K184&gt;=Scorecard!$B$13,"Nurture","Closed"))))</f>
        <v/>
      </c>
      <c r="M184" s="27">
        <f>IF(L184="Qualified",Scorecard!$C$12,IF(L184="Nurture",Scorecard!$C$13,IF(L184="Closed",Scorecard!$C$14,"")))</f>
        <v/>
      </c>
      <c r="N184" s="25" t="n"/>
      <c r="O184" s="25" t="n"/>
      <c r="P184" s="25" t="n"/>
      <c r="Q184" s="24" t="n"/>
      <c r="R184" s="25" t="n"/>
      <c r="S184" s="25" t="n"/>
    </row>
    <row r="185">
      <c r="A185" s="24" t="n"/>
      <c r="B185" s="25" t="n"/>
      <c r="C185" s="25" t="n"/>
      <c r="D185" s="25" t="n"/>
      <c r="E185" s="25" t="n"/>
      <c r="F185" s="9" t="n"/>
      <c r="G185" s="9" t="n"/>
      <c r="H185" s="9" t="n"/>
      <c r="I185" s="9" t="n"/>
      <c r="J185" s="9" t="n"/>
      <c r="K185" s="26">
        <f>IF(COUNT(F185:J185)=0,"",SUM(F185:J185))</f>
        <v/>
      </c>
      <c r="L185" s="27">
        <f>IF(COUNT(F185:J185)=0,"",IF(COUNT(F185:J185)&lt;COLUMNS(F185:J185),"Incomplete",IF(K185&gt;=Scorecard!$B$12,"Qualified",IF(K185&gt;=Scorecard!$B$13,"Nurture","Closed"))))</f>
        <v/>
      </c>
      <c r="M185" s="27">
        <f>IF(L185="Qualified",Scorecard!$C$12,IF(L185="Nurture",Scorecard!$C$13,IF(L185="Closed",Scorecard!$C$14,"")))</f>
        <v/>
      </c>
      <c r="N185" s="25" t="n"/>
      <c r="O185" s="25" t="n"/>
      <c r="P185" s="25" t="n"/>
      <c r="Q185" s="24" t="n"/>
      <c r="R185" s="25" t="n"/>
      <c r="S185" s="25" t="n"/>
    </row>
    <row r="186">
      <c r="A186" s="24" t="n"/>
      <c r="B186" s="25" t="n"/>
      <c r="C186" s="25" t="n"/>
      <c r="D186" s="25" t="n"/>
      <c r="E186" s="25" t="n"/>
      <c r="F186" s="9" t="n"/>
      <c r="G186" s="9" t="n"/>
      <c r="H186" s="9" t="n"/>
      <c r="I186" s="9" t="n"/>
      <c r="J186" s="9" t="n"/>
      <c r="K186" s="26">
        <f>IF(COUNT(F186:J186)=0,"",SUM(F186:J186))</f>
        <v/>
      </c>
      <c r="L186" s="27">
        <f>IF(COUNT(F186:J186)=0,"",IF(COUNT(F186:J186)&lt;COLUMNS(F186:J186),"Incomplete",IF(K186&gt;=Scorecard!$B$12,"Qualified",IF(K186&gt;=Scorecard!$B$13,"Nurture","Closed"))))</f>
        <v/>
      </c>
      <c r="M186" s="27">
        <f>IF(L186="Qualified",Scorecard!$C$12,IF(L186="Nurture",Scorecard!$C$13,IF(L186="Closed",Scorecard!$C$14,"")))</f>
        <v/>
      </c>
      <c r="N186" s="25" t="n"/>
      <c r="O186" s="25" t="n"/>
      <c r="P186" s="25" t="n"/>
      <c r="Q186" s="24" t="n"/>
      <c r="R186" s="25" t="n"/>
      <c r="S186" s="25" t="n"/>
    </row>
    <row r="187">
      <c r="A187" s="24" t="n"/>
      <c r="B187" s="25" t="n"/>
      <c r="C187" s="25" t="n"/>
      <c r="D187" s="25" t="n"/>
      <c r="E187" s="25" t="n"/>
      <c r="F187" s="9" t="n"/>
      <c r="G187" s="9" t="n"/>
      <c r="H187" s="9" t="n"/>
      <c r="I187" s="9" t="n"/>
      <c r="J187" s="9" t="n"/>
      <c r="K187" s="26">
        <f>IF(COUNT(F187:J187)=0,"",SUM(F187:J187))</f>
        <v/>
      </c>
      <c r="L187" s="27">
        <f>IF(COUNT(F187:J187)=0,"",IF(COUNT(F187:J187)&lt;COLUMNS(F187:J187),"Incomplete",IF(K187&gt;=Scorecard!$B$12,"Qualified",IF(K187&gt;=Scorecard!$B$13,"Nurture","Closed"))))</f>
        <v/>
      </c>
      <c r="M187" s="27">
        <f>IF(L187="Qualified",Scorecard!$C$12,IF(L187="Nurture",Scorecard!$C$13,IF(L187="Closed",Scorecard!$C$14,"")))</f>
        <v/>
      </c>
      <c r="N187" s="25" t="n"/>
      <c r="O187" s="25" t="n"/>
      <c r="P187" s="25" t="n"/>
      <c r="Q187" s="24" t="n"/>
      <c r="R187" s="25" t="n"/>
      <c r="S187" s="25" t="n"/>
    </row>
    <row r="188">
      <c r="A188" s="24" t="n"/>
      <c r="B188" s="25" t="n"/>
      <c r="C188" s="25" t="n"/>
      <c r="D188" s="25" t="n"/>
      <c r="E188" s="25" t="n"/>
      <c r="F188" s="9" t="n"/>
      <c r="G188" s="9" t="n"/>
      <c r="H188" s="9" t="n"/>
      <c r="I188" s="9" t="n"/>
      <c r="J188" s="9" t="n"/>
      <c r="K188" s="26">
        <f>IF(COUNT(F188:J188)=0,"",SUM(F188:J188))</f>
        <v/>
      </c>
      <c r="L188" s="27">
        <f>IF(COUNT(F188:J188)=0,"",IF(COUNT(F188:J188)&lt;COLUMNS(F188:J188),"Incomplete",IF(K188&gt;=Scorecard!$B$12,"Qualified",IF(K188&gt;=Scorecard!$B$13,"Nurture","Closed"))))</f>
        <v/>
      </c>
      <c r="M188" s="27">
        <f>IF(L188="Qualified",Scorecard!$C$12,IF(L188="Nurture",Scorecard!$C$13,IF(L188="Closed",Scorecard!$C$14,"")))</f>
        <v/>
      </c>
      <c r="N188" s="25" t="n"/>
      <c r="O188" s="25" t="n"/>
      <c r="P188" s="25" t="n"/>
      <c r="Q188" s="24" t="n"/>
      <c r="R188" s="25" t="n"/>
      <c r="S188" s="25" t="n"/>
    </row>
    <row r="189">
      <c r="A189" s="24" t="n"/>
      <c r="B189" s="25" t="n"/>
      <c r="C189" s="25" t="n"/>
      <c r="D189" s="25" t="n"/>
      <c r="E189" s="25" t="n"/>
      <c r="F189" s="9" t="n"/>
      <c r="G189" s="9" t="n"/>
      <c r="H189" s="9" t="n"/>
      <c r="I189" s="9" t="n"/>
      <c r="J189" s="9" t="n"/>
      <c r="K189" s="26">
        <f>IF(COUNT(F189:J189)=0,"",SUM(F189:J189))</f>
        <v/>
      </c>
      <c r="L189" s="27">
        <f>IF(COUNT(F189:J189)=0,"",IF(COUNT(F189:J189)&lt;COLUMNS(F189:J189),"Incomplete",IF(K189&gt;=Scorecard!$B$12,"Qualified",IF(K189&gt;=Scorecard!$B$13,"Nurture","Closed"))))</f>
        <v/>
      </c>
      <c r="M189" s="27">
        <f>IF(L189="Qualified",Scorecard!$C$12,IF(L189="Nurture",Scorecard!$C$13,IF(L189="Closed",Scorecard!$C$14,"")))</f>
        <v/>
      </c>
      <c r="N189" s="25" t="n"/>
      <c r="O189" s="25" t="n"/>
      <c r="P189" s="25" t="n"/>
      <c r="Q189" s="24" t="n"/>
      <c r="R189" s="25" t="n"/>
      <c r="S189" s="25" t="n"/>
    </row>
    <row r="190">
      <c r="A190" s="24" t="n"/>
      <c r="B190" s="25" t="n"/>
      <c r="C190" s="25" t="n"/>
      <c r="D190" s="25" t="n"/>
      <c r="E190" s="25" t="n"/>
      <c r="F190" s="9" t="n"/>
      <c r="G190" s="9" t="n"/>
      <c r="H190" s="9" t="n"/>
      <c r="I190" s="9" t="n"/>
      <c r="J190" s="9" t="n"/>
      <c r="K190" s="26">
        <f>IF(COUNT(F190:J190)=0,"",SUM(F190:J190))</f>
        <v/>
      </c>
      <c r="L190" s="27">
        <f>IF(COUNT(F190:J190)=0,"",IF(COUNT(F190:J190)&lt;COLUMNS(F190:J190),"Incomplete",IF(K190&gt;=Scorecard!$B$12,"Qualified",IF(K190&gt;=Scorecard!$B$13,"Nurture","Closed"))))</f>
        <v/>
      </c>
      <c r="M190" s="27">
        <f>IF(L190="Qualified",Scorecard!$C$12,IF(L190="Nurture",Scorecard!$C$13,IF(L190="Closed",Scorecard!$C$14,"")))</f>
        <v/>
      </c>
      <c r="N190" s="25" t="n"/>
      <c r="O190" s="25" t="n"/>
      <c r="P190" s="25" t="n"/>
      <c r="Q190" s="24" t="n"/>
      <c r="R190" s="25" t="n"/>
      <c r="S190" s="25" t="n"/>
    </row>
    <row r="191">
      <c r="A191" s="24" t="n"/>
      <c r="B191" s="25" t="n"/>
      <c r="C191" s="25" t="n"/>
      <c r="D191" s="25" t="n"/>
      <c r="E191" s="25" t="n"/>
      <c r="F191" s="9" t="n"/>
      <c r="G191" s="9" t="n"/>
      <c r="H191" s="9" t="n"/>
      <c r="I191" s="9" t="n"/>
      <c r="J191" s="9" t="n"/>
      <c r="K191" s="26">
        <f>IF(COUNT(F191:J191)=0,"",SUM(F191:J191))</f>
        <v/>
      </c>
      <c r="L191" s="27">
        <f>IF(COUNT(F191:J191)=0,"",IF(COUNT(F191:J191)&lt;COLUMNS(F191:J191),"Incomplete",IF(K191&gt;=Scorecard!$B$12,"Qualified",IF(K191&gt;=Scorecard!$B$13,"Nurture","Closed"))))</f>
        <v/>
      </c>
      <c r="M191" s="27">
        <f>IF(L191="Qualified",Scorecard!$C$12,IF(L191="Nurture",Scorecard!$C$13,IF(L191="Closed",Scorecard!$C$14,"")))</f>
        <v/>
      </c>
      <c r="N191" s="25" t="n"/>
      <c r="O191" s="25" t="n"/>
      <c r="P191" s="25" t="n"/>
      <c r="Q191" s="24" t="n"/>
      <c r="R191" s="25" t="n"/>
      <c r="S191" s="25" t="n"/>
    </row>
    <row r="192">
      <c r="A192" s="24" t="n"/>
      <c r="B192" s="25" t="n"/>
      <c r="C192" s="25" t="n"/>
      <c r="D192" s="25" t="n"/>
      <c r="E192" s="25" t="n"/>
      <c r="F192" s="9" t="n"/>
      <c r="G192" s="9" t="n"/>
      <c r="H192" s="9" t="n"/>
      <c r="I192" s="9" t="n"/>
      <c r="J192" s="9" t="n"/>
      <c r="K192" s="26">
        <f>IF(COUNT(F192:J192)=0,"",SUM(F192:J192))</f>
        <v/>
      </c>
      <c r="L192" s="27">
        <f>IF(COUNT(F192:J192)=0,"",IF(COUNT(F192:J192)&lt;COLUMNS(F192:J192),"Incomplete",IF(K192&gt;=Scorecard!$B$12,"Qualified",IF(K192&gt;=Scorecard!$B$13,"Nurture","Closed"))))</f>
        <v/>
      </c>
      <c r="M192" s="27">
        <f>IF(L192="Qualified",Scorecard!$C$12,IF(L192="Nurture",Scorecard!$C$13,IF(L192="Closed",Scorecard!$C$14,"")))</f>
        <v/>
      </c>
      <c r="N192" s="25" t="n"/>
      <c r="O192" s="25" t="n"/>
      <c r="P192" s="25" t="n"/>
      <c r="Q192" s="24" t="n"/>
      <c r="R192" s="25" t="n"/>
      <c r="S192" s="25" t="n"/>
    </row>
    <row r="193">
      <c r="A193" s="24" t="n"/>
      <c r="B193" s="25" t="n"/>
      <c r="C193" s="25" t="n"/>
      <c r="D193" s="25" t="n"/>
      <c r="E193" s="25" t="n"/>
      <c r="F193" s="9" t="n"/>
      <c r="G193" s="9" t="n"/>
      <c r="H193" s="9" t="n"/>
      <c r="I193" s="9" t="n"/>
      <c r="J193" s="9" t="n"/>
      <c r="K193" s="26">
        <f>IF(COUNT(F193:J193)=0,"",SUM(F193:J193))</f>
        <v/>
      </c>
      <c r="L193" s="27">
        <f>IF(COUNT(F193:J193)=0,"",IF(COUNT(F193:J193)&lt;COLUMNS(F193:J193),"Incomplete",IF(K193&gt;=Scorecard!$B$12,"Qualified",IF(K193&gt;=Scorecard!$B$13,"Nurture","Closed"))))</f>
        <v/>
      </c>
      <c r="M193" s="27">
        <f>IF(L193="Qualified",Scorecard!$C$12,IF(L193="Nurture",Scorecard!$C$13,IF(L193="Closed",Scorecard!$C$14,"")))</f>
        <v/>
      </c>
      <c r="N193" s="25" t="n"/>
      <c r="O193" s="25" t="n"/>
      <c r="P193" s="25" t="n"/>
      <c r="Q193" s="24" t="n"/>
      <c r="R193" s="25" t="n"/>
      <c r="S193" s="25" t="n"/>
    </row>
    <row r="194">
      <c r="A194" s="24" t="n"/>
      <c r="B194" s="25" t="n"/>
      <c r="C194" s="25" t="n"/>
      <c r="D194" s="25" t="n"/>
      <c r="E194" s="25" t="n"/>
      <c r="F194" s="9" t="n"/>
      <c r="G194" s="9" t="n"/>
      <c r="H194" s="9" t="n"/>
      <c r="I194" s="9" t="n"/>
      <c r="J194" s="9" t="n"/>
      <c r="K194" s="26">
        <f>IF(COUNT(F194:J194)=0,"",SUM(F194:J194))</f>
        <v/>
      </c>
      <c r="L194" s="27">
        <f>IF(COUNT(F194:J194)=0,"",IF(COUNT(F194:J194)&lt;COLUMNS(F194:J194),"Incomplete",IF(K194&gt;=Scorecard!$B$12,"Qualified",IF(K194&gt;=Scorecard!$B$13,"Nurture","Closed"))))</f>
        <v/>
      </c>
      <c r="M194" s="27">
        <f>IF(L194="Qualified",Scorecard!$C$12,IF(L194="Nurture",Scorecard!$C$13,IF(L194="Closed",Scorecard!$C$14,"")))</f>
        <v/>
      </c>
      <c r="N194" s="25" t="n"/>
      <c r="O194" s="25" t="n"/>
      <c r="P194" s="25" t="n"/>
      <c r="Q194" s="24" t="n"/>
      <c r="R194" s="25" t="n"/>
      <c r="S194" s="25" t="n"/>
    </row>
    <row r="195">
      <c r="A195" s="24" t="n"/>
      <c r="B195" s="25" t="n"/>
      <c r="C195" s="25" t="n"/>
      <c r="D195" s="25" t="n"/>
      <c r="E195" s="25" t="n"/>
      <c r="F195" s="9" t="n"/>
      <c r="G195" s="9" t="n"/>
      <c r="H195" s="9" t="n"/>
      <c r="I195" s="9" t="n"/>
      <c r="J195" s="9" t="n"/>
      <c r="K195" s="26">
        <f>IF(COUNT(F195:J195)=0,"",SUM(F195:J195))</f>
        <v/>
      </c>
      <c r="L195" s="27">
        <f>IF(COUNT(F195:J195)=0,"",IF(COUNT(F195:J195)&lt;COLUMNS(F195:J195),"Incomplete",IF(K195&gt;=Scorecard!$B$12,"Qualified",IF(K195&gt;=Scorecard!$B$13,"Nurture","Closed"))))</f>
        <v/>
      </c>
      <c r="M195" s="27">
        <f>IF(L195="Qualified",Scorecard!$C$12,IF(L195="Nurture",Scorecard!$C$13,IF(L195="Closed",Scorecard!$C$14,"")))</f>
        <v/>
      </c>
      <c r="N195" s="25" t="n"/>
      <c r="O195" s="25" t="n"/>
      <c r="P195" s="25" t="n"/>
      <c r="Q195" s="24" t="n"/>
      <c r="R195" s="25" t="n"/>
      <c r="S195" s="25" t="n"/>
    </row>
    <row r="196">
      <c r="A196" s="24" t="n"/>
      <c r="B196" s="25" t="n"/>
      <c r="C196" s="25" t="n"/>
      <c r="D196" s="25" t="n"/>
      <c r="E196" s="25" t="n"/>
      <c r="F196" s="9" t="n"/>
      <c r="G196" s="9" t="n"/>
      <c r="H196" s="9" t="n"/>
      <c r="I196" s="9" t="n"/>
      <c r="J196" s="9" t="n"/>
      <c r="K196" s="26">
        <f>IF(COUNT(F196:J196)=0,"",SUM(F196:J196))</f>
        <v/>
      </c>
      <c r="L196" s="27">
        <f>IF(COUNT(F196:J196)=0,"",IF(COUNT(F196:J196)&lt;COLUMNS(F196:J196),"Incomplete",IF(K196&gt;=Scorecard!$B$12,"Qualified",IF(K196&gt;=Scorecard!$B$13,"Nurture","Closed"))))</f>
        <v/>
      </c>
      <c r="M196" s="27">
        <f>IF(L196="Qualified",Scorecard!$C$12,IF(L196="Nurture",Scorecard!$C$13,IF(L196="Closed",Scorecard!$C$14,"")))</f>
        <v/>
      </c>
      <c r="N196" s="25" t="n"/>
      <c r="O196" s="25" t="n"/>
      <c r="P196" s="25" t="n"/>
      <c r="Q196" s="24" t="n"/>
      <c r="R196" s="25" t="n"/>
      <c r="S196" s="25" t="n"/>
    </row>
    <row r="197">
      <c r="A197" s="24" t="n"/>
      <c r="B197" s="25" t="n"/>
      <c r="C197" s="25" t="n"/>
      <c r="D197" s="25" t="n"/>
      <c r="E197" s="25" t="n"/>
      <c r="F197" s="9" t="n"/>
      <c r="G197" s="9" t="n"/>
      <c r="H197" s="9" t="n"/>
      <c r="I197" s="9" t="n"/>
      <c r="J197" s="9" t="n"/>
      <c r="K197" s="26">
        <f>IF(COUNT(F197:J197)=0,"",SUM(F197:J197))</f>
        <v/>
      </c>
      <c r="L197" s="27">
        <f>IF(COUNT(F197:J197)=0,"",IF(COUNT(F197:J197)&lt;COLUMNS(F197:J197),"Incomplete",IF(K197&gt;=Scorecard!$B$12,"Qualified",IF(K197&gt;=Scorecard!$B$13,"Nurture","Closed"))))</f>
        <v/>
      </c>
      <c r="M197" s="27">
        <f>IF(L197="Qualified",Scorecard!$C$12,IF(L197="Nurture",Scorecard!$C$13,IF(L197="Closed",Scorecard!$C$14,"")))</f>
        <v/>
      </c>
      <c r="N197" s="25" t="n"/>
      <c r="O197" s="25" t="n"/>
      <c r="P197" s="25" t="n"/>
      <c r="Q197" s="24" t="n"/>
      <c r="R197" s="25" t="n"/>
      <c r="S197" s="25" t="n"/>
    </row>
    <row r="198">
      <c r="A198" s="24" t="n"/>
      <c r="B198" s="25" t="n"/>
      <c r="C198" s="25" t="n"/>
      <c r="D198" s="25" t="n"/>
      <c r="E198" s="25" t="n"/>
      <c r="F198" s="9" t="n"/>
      <c r="G198" s="9" t="n"/>
      <c r="H198" s="9" t="n"/>
      <c r="I198" s="9" t="n"/>
      <c r="J198" s="9" t="n"/>
      <c r="K198" s="26">
        <f>IF(COUNT(F198:J198)=0,"",SUM(F198:J198))</f>
        <v/>
      </c>
      <c r="L198" s="27">
        <f>IF(COUNT(F198:J198)=0,"",IF(COUNT(F198:J198)&lt;COLUMNS(F198:J198),"Incomplete",IF(K198&gt;=Scorecard!$B$12,"Qualified",IF(K198&gt;=Scorecard!$B$13,"Nurture","Closed"))))</f>
        <v/>
      </c>
      <c r="M198" s="27">
        <f>IF(L198="Qualified",Scorecard!$C$12,IF(L198="Nurture",Scorecard!$C$13,IF(L198="Closed",Scorecard!$C$14,"")))</f>
        <v/>
      </c>
      <c r="N198" s="25" t="n"/>
      <c r="O198" s="25" t="n"/>
      <c r="P198" s="25" t="n"/>
      <c r="Q198" s="24" t="n"/>
      <c r="R198" s="25" t="n"/>
      <c r="S198" s="25" t="n"/>
    </row>
    <row r="199">
      <c r="A199" s="24" t="n"/>
      <c r="B199" s="25" t="n"/>
      <c r="C199" s="25" t="n"/>
      <c r="D199" s="25" t="n"/>
      <c r="E199" s="25" t="n"/>
      <c r="F199" s="9" t="n"/>
      <c r="G199" s="9" t="n"/>
      <c r="H199" s="9" t="n"/>
      <c r="I199" s="9" t="n"/>
      <c r="J199" s="9" t="n"/>
      <c r="K199" s="26">
        <f>IF(COUNT(F199:J199)=0,"",SUM(F199:J199))</f>
        <v/>
      </c>
      <c r="L199" s="27">
        <f>IF(COUNT(F199:J199)=0,"",IF(COUNT(F199:J199)&lt;COLUMNS(F199:J199),"Incomplete",IF(K199&gt;=Scorecard!$B$12,"Qualified",IF(K199&gt;=Scorecard!$B$13,"Nurture","Closed"))))</f>
        <v/>
      </c>
      <c r="M199" s="27">
        <f>IF(L199="Qualified",Scorecard!$C$12,IF(L199="Nurture",Scorecard!$C$13,IF(L199="Closed",Scorecard!$C$14,"")))</f>
        <v/>
      </c>
      <c r="N199" s="25" t="n"/>
      <c r="O199" s="25" t="n"/>
      <c r="P199" s="25" t="n"/>
      <c r="Q199" s="24" t="n"/>
      <c r="R199" s="25" t="n"/>
      <c r="S199" s="25" t="n"/>
    </row>
    <row r="200">
      <c r="A200" s="24" t="n"/>
      <c r="B200" s="25" t="n"/>
      <c r="C200" s="25" t="n"/>
      <c r="D200" s="25" t="n"/>
      <c r="E200" s="25" t="n"/>
      <c r="F200" s="9" t="n"/>
      <c r="G200" s="9" t="n"/>
      <c r="H200" s="9" t="n"/>
      <c r="I200" s="9" t="n"/>
      <c r="J200" s="9" t="n"/>
      <c r="K200" s="26">
        <f>IF(COUNT(F200:J200)=0,"",SUM(F200:J200))</f>
        <v/>
      </c>
      <c r="L200" s="27">
        <f>IF(COUNT(F200:J200)=0,"",IF(COUNT(F200:J200)&lt;COLUMNS(F200:J200),"Incomplete",IF(K200&gt;=Scorecard!$B$12,"Qualified",IF(K200&gt;=Scorecard!$B$13,"Nurture","Closed"))))</f>
        <v/>
      </c>
      <c r="M200" s="27">
        <f>IF(L200="Qualified",Scorecard!$C$12,IF(L200="Nurture",Scorecard!$C$13,IF(L200="Closed",Scorecard!$C$14,"")))</f>
        <v/>
      </c>
      <c r="N200" s="25" t="n"/>
      <c r="O200" s="25" t="n"/>
      <c r="P200" s="25" t="n"/>
      <c r="Q200" s="24" t="n"/>
      <c r="R200" s="25" t="n"/>
      <c r="S200" s="25" t="n"/>
    </row>
    <row r="201">
      <c r="A201" s="24" t="n"/>
      <c r="B201" s="25" t="n"/>
      <c r="C201" s="25" t="n"/>
      <c r="D201" s="25" t="n"/>
      <c r="E201" s="25" t="n"/>
      <c r="F201" s="9" t="n"/>
      <c r="G201" s="9" t="n"/>
      <c r="H201" s="9" t="n"/>
      <c r="I201" s="9" t="n"/>
      <c r="J201" s="9" t="n"/>
      <c r="K201" s="26">
        <f>IF(COUNT(F201:J201)=0,"",SUM(F201:J201))</f>
        <v/>
      </c>
      <c r="L201" s="27">
        <f>IF(COUNT(F201:J201)=0,"",IF(COUNT(F201:J201)&lt;COLUMNS(F201:J201),"Incomplete",IF(K201&gt;=Scorecard!$B$12,"Qualified",IF(K201&gt;=Scorecard!$B$13,"Nurture","Closed"))))</f>
        <v/>
      </c>
      <c r="M201" s="27">
        <f>IF(L201="Qualified",Scorecard!$C$12,IF(L201="Nurture",Scorecard!$C$13,IF(L201="Closed",Scorecard!$C$14,"")))</f>
        <v/>
      </c>
      <c r="N201" s="25" t="n"/>
      <c r="O201" s="25" t="n"/>
      <c r="P201" s="25" t="n"/>
      <c r="Q201" s="24" t="n"/>
      <c r="R201" s="25" t="n"/>
      <c r="S201" s="25" t="n"/>
    </row>
    <row r="202">
      <c r="A202" s="24" t="n"/>
      <c r="B202" s="25" t="n"/>
      <c r="C202" s="25" t="n"/>
      <c r="D202" s="25" t="n"/>
      <c r="E202" s="25" t="n"/>
      <c r="F202" s="9" t="n"/>
      <c r="G202" s="9" t="n"/>
      <c r="H202" s="9" t="n"/>
      <c r="I202" s="9" t="n"/>
      <c r="J202" s="9" t="n"/>
      <c r="K202" s="26">
        <f>IF(COUNT(F202:J202)=0,"",SUM(F202:J202))</f>
        <v/>
      </c>
      <c r="L202" s="27">
        <f>IF(COUNT(F202:J202)=0,"",IF(COUNT(F202:J202)&lt;COLUMNS(F202:J202),"Incomplete",IF(K202&gt;=Scorecard!$B$12,"Qualified",IF(K202&gt;=Scorecard!$B$13,"Nurture","Closed"))))</f>
        <v/>
      </c>
      <c r="M202" s="27">
        <f>IF(L202="Qualified",Scorecard!$C$12,IF(L202="Nurture",Scorecard!$C$13,IF(L202="Closed",Scorecard!$C$14,"")))</f>
        <v/>
      </c>
      <c r="N202" s="25" t="n"/>
      <c r="O202" s="25" t="n"/>
      <c r="P202" s="25" t="n"/>
      <c r="Q202" s="24" t="n"/>
      <c r="R202" s="25" t="n"/>
      <c r="S202" s="25" t="n"/>
    </row>
    <row r="203">
      <c r="A203" s="24" t="n"/>
      <c r="B203" s="25" t="n"/>
      <c r="C203" s="25" t="n"/>
      <c r="D203" s="25" t="n"/>
      <c r="E203" s="25" t="n"/>
      <c r="F203" s="9" t="n"/>
      <c r="G203" s="9" t="n"/>
      <c r="H203" s="9" t="n"/>
      <c r="I203" s="9" t="n"/>
      <c r="J203" s="9" t="n"/>
      <c r="K203" s="26">
        <f>IF(COUNT(F203:J203)=0,"",SUM(F203:J203))</f>
        <v/>
      </c>
      <c r="L203" s="27">
        <f>IF(COUNT(F203:J203)=0,"",IF(COUNT(F203:J203)&lt;COLUMNS(F203:J203),"Incomplete",IF(K203&gt;=Scorecard!$B$12,"Qualified",IF(K203&gt;=Scorecard!$B$13,"Nurture","Closed"))))</f>
        <v/>
      </c>
      <c r="M203" s="27">
        <f>IF(L203="Qualified",Scorecard!$C$12,IF(L203="Nurture",Scorecard!$C$13,IF(L203="Closed",Scorecard!$C$14,"")))</f>
        <v/>
      </c>
      <c r="N203" s="25" t="n"/>
      <c r="O203" s="25" t="n"/>
      <c r="P203" s="25" t="n"/>
      <c r="Q203" s="24" t="n"/>
      <c r="R203" s="25" t="n"/>
      <c r="S203" s="25" t="n"/>
    </row>
    <row r="204">
      <c r="A204" s="24" t="n"/>
      <c r="B204" s="25" t="n"/>
      <c r="C204" s="25" t="n"/>
      <c r="D204" s="25" t="n"/>
      <c r="E204" s="25" t="n"/>
      <c r="F204" s="9" t="n"/>
      <c r="G204" s="9" t="n"/>
      <c r="H204" s="9" t="n"/>
      <c r="I204" s="9" t="n"/>
      <c r="J204" s="9" t="n"/>
      <c r="K204" s="26">
        <f>IF(COUNT(F204:J204)=0,"",SUM(F204:J204))</f>
        <v/>
      </c>
      <c r="L204" s="27">
        <f>IF(COUNT(F204:J204)=0,"",IF(COUNT(F204:J204)&lt;COLUMNS(F204:J204),"Incomplete",IF(K204&gt;=Scorecard!$B$12,"Qualified",IF(K204&gt;=Scorecard!$B$13,"Nurture","Closed"))))</f>
        <v/>
      </c>
      <c r="M204" s="27">
        <f>IF(L204="Qualified",Scorecard!$C$12,IF(L204="Nurture",Scorecard!$C$13,IF(L204="Closed",Scorecard!$C$14,"")))</f>
        <v/>
      </c>
      <c r="N204" s="25" t="n"/>
      <c r="O204" s="25" t="n"/>
      <c r="P204" s="25" t="n"/>
      <c r="Q204" s="24" t="n"/>
      <c r="R204" s="25" t="n"/>
      <c r="S204" s="25" t="n"/>
    </row>
    <row r="205">
      <c r="A205" s="24" t="n"/>
      <c r="B205" s="25" t="n"/>
      <c r="C205" s="25" t="n"/>
      <c r="D205" s="25" t="n"/>
      <c r="E205" s="25" t="n"/>
      <c r="F205" s="9" t="n"/>
      <c r="G205" s="9" t="n"/>
      <c r="H205" s="9" t="n"/>
      <c r="I205" s="9" t="n"/>
      <c r="J205" s="9" t="n"/>
      <c r="K205" s="26">
        <f>IF(COUNT(F205:J205)=0,"",SUM(F205:J205))</f>
        <v/>
      </c>
      <c r="L205" s="27">
        <f>IF(COUNT(F205:J205)=0,"",IF(COUNT(F205:J205)&lt;COLUMNS(F205:J205),"Incomplete",IF(K205&gt;=Scorecard!$B$12,"Qualified",IF(K205&gt;=Scorecard!$B$13,"Nurture","Closed"))))</f>
        <v/>
      </c>
      <c r="M205" s="27">
        <f>IF(L205="Qualified",Scorecard!$C$12,IF(L205="Nurture",Scorecard!$C$13,IF(L205="Closed",Scorecard!$C$14,"")))</f>
        <v/>
      </c>
      <c r="N205" s="25" t="n"/>
      <c r="O205" s="25" t="n"/>
      <c r="P205" s="25" t="n"/>
      <c r="Q205" s="24" t="n"/>
      <c r="R205" s="25" t="n"/>
      <c r="S205" s="25" t="n"/>
    </row>
    <row r="206">
      <c r="A206" s="24" t="n"/>
      <c r="B206" s="25" t="n"/>
      <c r="C206" s="25" t="n"/>
      <c r="D206" s="25" t="n"/>
      <c r="E206" s="25" t="n"/>
      <c r="F206" s="9" t="n"/>
      <c r="G206" s="9" t="n"/>
      <c r="H206" s="9" t="n"/>
      <c r="I206" s="9" t="n"/>
      <c r="J206" s="9" t="n"/>
      <c r="K206" s="26">
        <f>IF(COUNT(F206:J206)=0,"",SUM(F206:J206))</f>
        <v/>
      </c>
      <c r="L206" s="27">
        <f>IF(COUNT(F206:J206)=0,"",IF(COUNT(F206:J206)&lt;COLUMNS(F206:J206),"Incomplete",IF(K206&gt;=Scorecard!$B$12,"Qualified",IF(K206&gt;=Scorecard!$B$13,"Nurture","Closed"))))</f>
        <v/>
      </c>
      <c r="M206" s="27">
        <f>IF(L206="Qualified",Scorecard!$C$12,IF(L206="Nurture",Scorecard!$C$13,IF(L206="Closed",Scorecard!$C$14,"")))</f>
        <v/>
      </c>
      <c r="N206" s="25" t="n"/>
      <c r="O206" s="25" t="n"/>
      <c r="P206" s="25" t="n"/>
      <c r="Q206" s="24" t="n"/>
      <c r="R206" s="25" t="n"/>
      <c r="S206" s="25" t="n"/>
    </row>
    <row r="207">
      <c r="A207" s="24" t="n"/>
      <c r="B207" s="25" t="n"/>
      <c r="C207" s="25" t="n"/>
      <c r="D207" s="25" t="n"/>
      <c r="E207" s="25" t="n"/>
      <c r="F207" s="9" t="n"/>
      <c r="G207" s="9" t="n"/>
      <c r="H207" s="9" t="n"/>
      <c r="I207" s="9" t="n"/>
      <c r="J207" s="9" t="n"/>
      <c r="K207" s="26">
        <f>IF(COUNT(F207:J207)=0,"",SUM(F207:J207))</f>
        <v/>
      </c>
      <c r="L207" s="27">
        <f>IF(COUNT(F207:J207)=0,"",IF(COUNT(F207:J207)&lt;COLUMNS(F207:J207),"Incomplete",IF(K207&gt;=Scorecard!$B$12,"Qualified",IF(K207&gt;=Scorecard!$B$13,"Nurture","Closed"))))</f>
        <v/>
      </c>
      <c r="M207" s="27">
        <f>IF(L207="Qualified",Scorecard!$C$12,IF(L207="Nurture",Scorecard!$C$13,IF(L207="Closed",Scorecard!$C$14,"")))</f>
        <v/>
      </c>
      <c r="N207" s="25" t="n"/>
      <c r="O207" s="25" t="n"/>
      <c r="P207" s="25" t="n"/>
      <c r="Q207" s="24" t="n"/>
      <c r="R207" s="25" t="n"/>
      <c r="S207" s="25" t="n"/>
    </row>
    <row r="208">
      <c r="A208" s="24" t="n"/>
      <c r="B208" s="25" t="n"/>
      <c r="C208" s="25" t="n"/>
      <c r="D208" s="25" t="n"/>
      <c r="E208" s="25" t="n"/>
      <c r="F208" s="9" t="n"/>
      <c r="G208" s="9" t="n"/>
      <c r="H208" s="9" t="n"/>
      <c r="I208" s="9" t="n"/>
      <c r="J208" s="9" t="n"/>
      <c r="K208" s="26">
        <f>IF(COUNT(F208:J208)=0,"",SUM(F208:J208))</f>
        <v/>
      </c>
      <c r="L208" s="27">
        <f>IF(COUNT(F208:J208)=0,"",IF(COUNT(F208:J208)&lt;COLUMNS(F208:J208),"Incomplete",IF(K208&gt;=Scorecard!$B$12,"Qualified",IF(K208&gt;=Scorecard!$B$13,"Nurture","Closed"))))</f>
        <v/>
      </c>
      <c r="M208" s="27">
        <f>IF(L208="Qualified",Scorecard!$C$12,IF(L208="Nurture",Scorecard!$C$13,IF(L208="Closed",Scorecard!$C$14,"")))</f>
        <v/>
      </c>
      <c r="N208" s="25" t="n"/>
      <c r="O208" s="25" t="n"/>
      <c r="P208" s="25" t="n"/>
      <c r="Q208" s="24" t="n"/>
      <c r="R208" s="25" t="n"/>
      <c r="S208" s="25" t="n"/>
    </row>
    <row r="209">
      <c r="A209" s="24" t="n"/>
      <c r="B209" s="25" t="n"/>
      <c r="C209" s="25" t="n"/>
      <c r="D209" s="25" t="n"/>
      <c r="E209" s="25" t="n"/>
      <c r="F209" s="9" t="n"/>
      <c r="G209" s="9" t="n"/>
      <c r="H209" s="9" t="n"/>
      <c r="I209" s="9" t="n"/>
      <c r="J209" s="9" t="n"/>
      <c r="K209" s="26">
        <f>IF(COUNT(F209:J209)=0,"",SUM(F209:J209))</f>
        <v/>
      </c>
      <c r="L209" s="27">
        <f>IF(COUNT(F209:J209)=0,"",IF(COUNT(F209:J209)&lt;COLUMNS(F209:J209),"Incomplete",IF(K209&gt;=Scorecard!$B$12,"Qualified",IF(K209&gt;=Scorecard!$B$13,"Nurture","Closed"))))</f>
        <v/>
      </c>
      <c r="M209" s="27">
        <f>IF(L209="Qualified",Scorecard!$C$12,IF(L209="Nurture",Scorecard!$C$13,IF(L209="Closed",Scorecard!$C$14,"")))</f>
        <v/>
      </c>
      <c r="N209" s="25" t="n"/>
      <c r="O209" s="25" t="n"/>
      <c r="P209" s="25" t="n"/>
      <c r="Q209" s="24" t="n"/>
      <c r="R209" s="25" t="n"/>
      <c r="S209" s="25" t="n"/>
    </row>
    <row r="210">
      <c r="A210" s="24" t="n"/>
      <c r="B210" s="25" t="n"/>
      <c r="C210" s="25" t="n"/>
      <c r="D210" s="25" t="n"/>
      <c r="E210" s="25" t="n"/>
      <c r="F210" s="9" t="n"/>
      <c r="G210" s="9" t="n"/>
      <c r="H210" s="9" t="n"/>
      <c r="I210" s="9" t="n"/>
      <c r="J210" s="9" t="n"/>
      <c r="K210" s="26">
        <f>IF(COUNT(F210:J210)=0,"",SUM(F210:J210))</f>
        <v/>
      </c>
      <c r="L210" s="27">
        <f>IF(COUNT(F210:J210)=0,"",IF(COUNT(F210:J210)&lt;COLUMNS(F210:J210),"Incomplete",IF(K210&gt;=Scorecard!$B$12,"Qualified",IF(K210&gt;=Scorecard!$B$13,"Nurture","Closed"))))</f>
        <v/>
      </c>
      <c r="M210" s="27">
        <f>IF(L210="Qualified",Scorecard!$C$12,IF(L210="Nurture",Scorecard!$C$13,IF(L210="Closed",Scorecard!$C$14,"")))</f>
        <v/>
      </c>
      <c r="N210" s="25" t="n"/>
      <c r="O210" s="25" t="n"/>
      <c r="P210" s="25" t="n"/>
      <c r="Q210" s="24" t="n"/>
      <c r="R210" s="25" t="n"/>
      <c r="S210" s="25" t="n"/>
    </row>
    <row r="211">
      <c r="A211" s="24" t="n"/>
      <c r="B211" s="25" t="n"/>
      <c r="C211" s="25" t="n"/>
      <c r="D211" s="25" t="n"/>
      <c r="E211" s="25" t="n"/>
      <c r="F211" s="9" t="n"/>
      <c r="G211" s="9" t="n"/>
      <c r="H211" s="9" t="n"/>
      <c r="I211" s="9" t="n"/>
      <c r="J211" s="9" t="n"/>
      <c r="K211" s="26">
        <f>IF(COUNT(F211:J211)=0,"",SUM(F211:J211))</f>
        <v/>
      </c>
      <c r="L211" s="27">
        <f>IF(COUNT(F211:J211)=0,"",IF(COUNT(F211:J211)&lt;COLUMNS(F211:J211),"Incomplete",IF(K211&gt;=Scorecard!$B$12,"Qualified",IF(K211&gt;=Scorecard!$B$13,"Nurture","Closed"))))</f>
        <v/>
      </c>
      <c r="M211" s="27">
        <f>IF(L211="Qualified",Scorecard!$C$12,IF(L211="Nurture",Scorecard!$C$13,IF(L211="Closed",Scorecard!$C$14,"")))</f>
        <v/>
      </c>
      <c r="N211" s="25" t="n"/>
      <c r="O211" s="25" t="n"/>
      <c r="P211" s="25" t="n"/>
      <c r="Q211" s="24" t="n"/>
      <c r="R211" s="25" t="n"/>
      <c r="S211" s="25" t="n"/>
    </row>
    <row r="212">
      <c r="A212" s="24" t="n"/>
      <c r="B212" s="25" t="n"/>
      <c r="C212" s="25" t="n"/>
      <c r="D212" s="25" t="n"/>
      <c r="E212" s="25" t="n"/>
      <c r="F212" s="9" t="n"/>
      <c r="G212" s="9" t="n"/>
      <c r="H212" s="9" t="n"/>
      <c r="I212" s="9" t="n"/>
      <c r="J212" s="9" t="n"/>
      <c r="K212" s="26">
        <f>IF(COUNT(F212:J212)=0,"",SUM(F212:J212))</f>
        <v/>
      </c>
      <c r="L212" s="27">
        <f>IF(COUNT(F212:J212)=0,"",IF(COUNT(F212:J212)&lt;COLUMNS(F212:J212),"Incomplete",IF(K212&gt;=Scorecard!$B$12,"Qualified",IF(K212&gt;=Scorecard!$B$13,"Nurture","Closed"))))</f>
        <v/>
      </c>
      <c r="M212" s="27">
        <f>IF(L212="Qualified",Scorecard!$C$12,IF(L212="Nurture",Scorecard!$C$13,IF(L212="Closed",Scorecard!$C$14,"")))</f>
        <v/>
      </c>
      <c r="N212" s="25" t="n"/>
      <c r="O212" s="25" t="n"/>
      <c r="P212" s="25" t="n"/>
      <c r="Q212" s="24" t="n"/>
      <c r="R212" s="25" t="n"/>
      <c r="S212" s="25" t="n"/>
    </row>
    <row r="213">
      <c r="A213" s="24" t="n"/>
      <c r="B213" s="25" t="n"/>
      <c r="C213" s="25" t="n"/>
      <c r="D213" s="25" t="n"/>
      <c r="E213" s="25" t="n"/>
      <c r="F213" s="9" t="n"/>
      <c r="G213" s="9" t="n"/>
      <c r="H213" s="9" t="n"/>
      <c r="I213" s="9" t="n"/>
      <c r="J213" s="9" t="n"/>
      <c r="K213" s="26">
        <f>IF(COUNT(F213:J213)=0,"",SUM(F213:J213))</f>
        <v/>
      </c>
      <c r="L213" s="27">
        <f>IF(COUNT(F213:J213)=0,"",IF(COUNT(F213:J213)&lt;COLUMNS(F213:J213),"Incomplete",IF(K213&gt;=Scorecard!$B$12,"Qualified",IF(K213&gt;=Scorecard!$B$13,"Nurture","Closed"))))</f>
        <v/>
      </c>
      <c r="M213" s="27">
        <f>IF(L213="Qualified",Scorecard!$C$12,IF(L213="Nurture",Scorecard!$C$13,IF(L213="Closed",Scorecard!$C$14,"")))</f>
        <v/>
      </c>
      <c r="N213" s="25" t="n"/>
      <c r="O213" s="25" t="n"/>
      <c r="P213" s="25" t="n"/>
      <c r="Q213" s="24" t="n"/>
      <c r="R213" s="25" t="n"/>
      <c r="S213" s="25" t="n"/>
    </row>
    <row r="214">
      <c r="A214" s="24" t="n"/>
      <c r="B214" s="25" t="n"/>
      <c r="C214" s="25" t="n"/>
      <c r="D214" s="25" t="n"/>
      <c r="E214" s="25" t="n"/>
      <c r="F214" s="9" t="n"/>
      <c r="G214" s="9" t="n"/>
      <c r="H214" s="9" t="n"/>
      <c r="I214" s="9" t="n"/>
      <c r="J214" s="9" t="n"/>
      <c r="K214" s="26">
        <f>IF(COUNT(F214:J214)=0,"",SUM(F214:J214))</f>
        <v/>
      </c>
      <c r="L214" s="27">
        <f>IF(COUNT(F214:J214)=0,"",IF(COUNT(F214:J214)&lt;COLUMNS(F214:J214),"Incomplete",IF(K214&gt;=Scorecard!$B$12,"Qualified",IF(K214&gt;=Scorecard!$B$13,"Nurture","Closed"))))</f>
        <v/>
      </c>
      <c r="M214" s="27">
        <f>IF(L214="Qualified",Scorecard!$C$12,IF(L214="Nurture",Scorecard!$C$13,IF(L214="Closed",Scorecard!$C$14,"")))</f>
        <v/>
      </c>
      <c r="N214" s="25" t="n"/>
      <c r="O214" s="25" t="n"/>
      <c r="P214" s="25" t="n"/>
      <c r="Q214" s="24" t="n"/>
      <c r="R214" s="25" t="n"/>
      <c r="S214" s="25" t="n"/>
    </row>
    <row r="215">
      <c r="A215" s="24" t="n"/>
      <c r="B215" s="25" t="n"/>
      <c r="C215" s="25" t="n"/>
      <c r="D215" s="25" t="n"/>
      <c r="E215" s="25" t="n"/>
      <c r="F215" s="9" t="n"/>
      <c r="G215" s="9" t="n"/>
      <c r="H215" s="9" t="n"/>
      <c r="I215" s="9" t="n"/>
      <c r="J215" s="9" t="n"/>
      <c r="K215" s="26">
        <f>IF(COUNT(F215:J215)=0,"",SUM(F215:J215))</f>
        <v/>
      </c>
      <c r="L215" s="27">
        <f>IF(COUNT(F215:J215)=0,"",IF(COUNT(F215:J215)&lt;COLUMNS(F215:J215),"Incomplete",IF(K215&gt;=Scorecard!$B$12,"Qualified",IF(K215&gt;=Scorecard!$B$13,"Nurture","Closed"))))</f>
        <v/>
      </c>
      <c r="M215" s="27">
        <f>IF(L215="Qualified",Scorecard!$C$12,IF(L215="Nurture",Scorecard!$C$13,IF(L215="Closed",Scorecard!$C$14,"")))</f>
        <v/>
      </c>
      <c r="N215" s="25" t="n"/>
      <c r="O215" s="25" t="n"/>
      <c r="P215" s="25" t="n"/>
      <c r="Q215" s="24" t="n"/>
      <c r="R215" s="25" t="n"/>
      <c r="S215" s="25" t="n"/>
    </row>
    <row r="216">
      <c r="A216" s="24" t="n"/>
      <c r="B216" s="25" t="n"/>
      <c r="C216" s="25" t="n"/>
      <c r="D216" s="25" t="n"/>
      <c r="E216" s="25" t="n"/>
      <c r="F216" s="9" t="n"/>
      <c r="G216" s="9" t="n"/>
      <c r="H216" s="9" t="n"/>
      <c r="I216" s="9" t="n"/>
      <c r="J216" s="9" t="n"/>
      <c r="K216" s="26">
        <f>IF(COUNT(F216:J216)=0,"",SUM(F216:J216))</f>
        <v/>
      </c>
      <c r="L216" s="27">
        <f>IF(COUNT(F216:J216)=0,"",IF(COUNT(F216:J216)&lt;COLUMNS(F216:J216),"Incomplete",IF(K216&gt;=Scorecard!$B$12,"Qualified",IF(K216&gt;=Scorecard!$B$13,"Nurture","Closed"))))</f>
        <v/>
      </c>
      <c r="M216" s="27">
        <f>IF(L216="Qualified",Scorecard!$C$12,IF(L216="Nurture",Scorecard!$C$13,IF(L216="Closed",Scorecard!$C$14,"")))</f>
        <v/>
      </c>
      <c r="N216" s="25" t="n"/>
      <c r="O216" s="25" t="n"/>
      <c r="P216" s="25" t="n"/>
      <c r="Q216" s="24" t="n"/>
      <c r="R216" s="25" t="n"/>
      <c r="S216" s="25" t="n"/>
    </row>
    <row r="217">
      <c r="A217" s="24" t="n"/>
      <c r="B217" s="25" t="n"/>
      <c r="C217" s="25" t="n"/>
      <c r="D217" s="25" t="n"/>
      <c r="E217" s="25" t="n"/>
      <c r="F217" s="9" t="n"/>
      <c r="G217" s="9" t="n"/>
      <c r="H217" s="9" t="n"/>
      <c r="I217" s="9" t="n"/>
      <c r="J217" s="9" t="n"/>
      <c r="K217" s="26">
        <f>IF(COUNT(F217:J217)=0,"",SUM(F217:J217))</f>
        <v/>
      </c>
      <c r="L217" s="27">
        <f>IF(COUNT(F217:J217)=0,"",IF(COUNT(F217:J217)&lt;COLUMNS(F217:J217),"Incomplete",IF(K217&gt;=Scorecard!$B$12,"Qualified",IF(K217&gt;=Scorecard!$B$13,"Nurture","Closed"))))</f>
        <v/>
      </c>
      <c r="M217" s="27">
        <f>IF(L217="Qualified",Scorecard!$C$12,IF(L217="Nurture",Scorecard!$C$13,IF(L217="Closed",Scorecard!$C$14,"")))</f>
        <v/>
      </c>
      <c r="N217" s="25" t="n"/>
      <c r="O217" s="25" t="n"/>
      <c r="P217" s="25" t="n"/>
      <c r="Q217" s="24" t="n"/>
      <c r="R217" s="25" t="n"/>
      <c r="S217" s="25" t="n"/>
    </row>
    <row r="218">
      <c r="A218" s="24" t="n"/>
      <c r="B218" s="25" t="n"/>
      <c r="C218" s="25" t="n"/>
      <c r="D218" s="25" t="n"/>
      <c r="E218" s="25" t="n"/>
      <c r="F218" s="9" t="n"/>
      <c r="G218" s="9" t="n"/>
      <c r="H218" s="9" t="n"/>
      <c r="I218" s="9" t="n"/>
      <c r="J218" s="9" t="n"/>
      <c r="K218" s="26">
        <f>IF(COUNT(F218:J218)=0,"",SUM(F218:J218))</f>
        <v/>
      </c>
      <c r="L218" s="27">
        <f>IF(COUNT(F218:J218)=0,"",IF(COUNT(F218:J218)&lt;COLUMNS(F218:J218),"Incomplete",IF(K218&gt;=Scorecard!$B$12,"Qualified",IF(K218&gt;=Scorecard!$B$13,"Nurture","Closed"))))</f>
        <v/>
      </c>
      <c r="M218" s="27">
        <f>IF(L218="Qualified",Scorecard!$C$12,IF(L218="Nurture",Scorecard!$C$13,IF(L218="Closed",Scorecard!$C$14,"")))</f>
        <v/>
      </c>
      <c r="N218" s="25" t="n"/>
      <c r="O218" s="25" t="n"/>
      <c r="P218" s="25" t="n"/>
      <c r="Q218" s="24" t="n"/>
      <c r="R218" s="25" t="n"/>
      <c r="S218" s="25" t="n"/>
    </row>
    <row r="219">
      <c r="A219" s="24" t="n"/>
      <c r="B219" s="25" t="n"/>
      <c r="C219" s="25" t="n"/>
      <c r="D219" s="25" t="n"/>
      <c r="E219" s="25" t="n"/>
      <c r="F219" s="9" t="n"/>
      <c r="G219" s="9" t="n"/>
      <c r="H219" s="9" t="n"/>
      <c r="I219" s="9" t="n"/>
      <c r="J219" s="9" t="n"/>
      <c r="K219" s="26">
        <f>IF(COUNT(F219:J219)=0,"",SUM(F219:J219))</f>
        <v/>
      </c>
      <c r="L219" s="27">
        <f>IF(COUNT(F219:J219)=0,"",IF(COUNT(F219:J219)&lt;COLUMNS(F219:J219),"Incomplete",IF(K219&gt;=Scorecard!$B$12,"Qualified",IF(K219&gt;=Scorecard!$B$13,"Nurture","Closed"))))</f>
        <v/>
      </c>
      <c r="M219" s="27">
        <f>IF(L219="Qualified",Scorecard!$C$12,IF(L219="Nurture",Scorecard!$C$13,IF(L219="Closed",Scorecard!$C$14,"")))</f>
        <v/>
      </c>
      <c r="N219" s="25" t="n"/>
      <c r="O219" s="25" t="n"/>
      <c r="P219" s="25" t="n"/>
      <c r="Q219" s="24" t="n"/>
      <c r="R219" s="25" t="n"/>
      <c r="S219" s="25" t="n"/>
    </row>
    <row r="220">
      <c r="A220" s="24" t="n"/>
      <c r="B220" s="25" t="n"/>
      <c r="C220" s="25" t="n"/>
      <c r="D220" s="25" t="n"/>
      <c r="E220" s="25" t="n"/>
      <c r="F220" s="9" t="n"/>
      <c r="G220" s="9" t="n"/>
      <c r="H220" s="9" t="n"/>
      <c r="I220" s="9" t="n"/>
      <c r="J220" s="9" t="n"/>
      <c r="K220" s="26">
        <f>IF(COUNT(F220:J220)=0,"",SUM(F220:J220))</f>
        <v/>
      </c>
      <c r="L220" s="27">
        <f>IF(COUNT(F220:J220)=0,"",IF(COUNT(F220:J220)&lt;COLUMNS(F220:J220),"Incomplete",IF(K220&gt;=Scorecard!$B$12,"Qualified",IF(K220&gt;=Scorecard!$B$13,"Nurture","Closed"))))</f>
        <v/>
      </c>
      <c r="M220" s="27">
        <f>IF(L220="Qualified",Scorecard!$C$12,IF(L220="Nurture",Scorecard!$C$13,IF(L220="Closed",Scorecard!$C$14,"")))</f>
        <v/>
      </c>
      <c r="N220" s="25" t="n"/>
      <c r="O220" s="25" t="n"/>
      <c r="P220" s="25" t="n"/>
      <c r="Q220" s="24" t="n"/>
      <c r="R220" s="25" t="n"/>
      <c r="S220" s="25" t="n"/>
    </row>
    <row r="221">
      <c r="A221" s="24" t="n"/>
      <c r="B221" s="25" t="n"/>
      <c r="C221" s="25" t="n"/>
      <c r="D221" s="25" t="n"/>
      <c r="E221" s="25" t="n"/>
      <c r="F221" s="9" t="n"/>
      <c r="G221" s="9" t="n"/>
      <c r="H221" s="9" t="n"/>
      <c r="I221" s="9" t="n"/>
      <c r="J221" s="9" t="n"/>
      <c r="K221" s="26">
        <f>IF(COUNT(F221:J221)=0,"",SUM(F221:J221))</f>
        <v/>
      </c>
      <c r="L221" s="27">
        <f>IF(COUNT(F221:J221)=0,"",IF(COUNT(F221:J221)&lt;COLUMNS(F221:J221),"Incomplete",IF(K221&gt;=Scorecard!$B$12,"Qualified",IF(K221&gt;=Scorecard!$B$13,"Nurture","Closed"))))</f>
        <v/>
      </c>
      <c r="M221" s="27">
        <f>IF(L221="Qualified",Scorecard!$C$12,IF(L221="Nurture",Scorecard!$C$13,IF(L221="Closed",Scorecard!$C$14,"")))</f>
        <v/>
      </c>
      <c r="N221" s="25" t="n"/>
      <c r="O221" s="25" t="n"/>
      <c r="P221" s="25" t="n"/>
      <c r="Q221" s="24" t="n"/>
      <c r="R221" s="25" t="n"/>
      <c r="S221" s="25" t="n"/>
    </row>
    <row r="222">
      <c r="A222" s="24" t="n"/>
      <c r="B222" s="25" t="n"/>
      <c r="C222" s="25" t="n"/>
      <c r="D222" s="25" t="n"/>
      <c r="E222" s="25" t="n"/>
      <c r="F222" s="9" t="n"/>
      <c r="G222" s="9" t="n"/>
      <c r="H222" s="9" t="n"/>
      <c r="I222" s="9" t="n"/>
      <c r="J222" s="9" t="n"/>
      <c r="K222" s="26">
        <f>IF(COUNT(F222:J222)=0,"",SUM(F222:J222))</f>
        <v/>
      </c>
      <c r="L222" s="27">
        <f>IF(COUNT(F222:J222)=0,"",IF(COUNT(F222:J222)&lt;COLUMNS(F222:J222),"Incomplete",IF(K222&gt;=Scorecard!$B$12,"Qualified",IF(K222&gt;=Scorecard!$B$13,"Nurture","Closed"))))</f>
        <v/>
      </c>
      <c r="M222" s="27">
        <f>IF(L222="Qualified",Scorecard!$C$12,IF(L222="Nurture",Scorecard!$C$13,IF(L222="Closed",Scorecard!$C$14,"")))</f>
        <v/>
      </c>
      <c r="N222" s="25" t="n"/>
      <c r="O222" s="25" t="n"/>
      <c r="P222" s="25" t="n"/>
      <c r="Q222" s="24" t="n"/>
      <c r="R222" s="25" t="n"/>
      <c r="S222" s="25" t="n"/>
    </row>
    <row r="223">
      <c r="A223" s="24" t="n"/>
      <c r="B223" s="25" t="n"/>
      <c r="C223" s="25" t="n"/>
      <c r="D223" s="25" t="n"/>
      <c r="E223" s="25" t="n"/>
      <c r="F223" s="9" t="n"/>
      <c r="G223" s="9" t="n"/>
      <c r="H223" s="9" t="n"/>
      <c r="I223" s="9" t="n"/>
      <c r="J223" s="9" t="n"/>
      <c r="K223" s="26">
        <f>IF(COUNT(F223:J223)=0,"",SUM(F223:J223))</f>
        <v/>
      </c>
      <c r="L223" s="27">
        <f>IF(COUNT(F223:J223)=0,"",IF(COUNT(F223:J223)&lt;COLUMNS(F223:J223),"Incomplete",IF(K223&gt;=Scorecard!$B$12,"Qualified",IF(K223&gt;=Scorecard!$B$13,"Nurture","Closed"))))</f>
        <v/>
      </c>
      <c r="M223" s="27">
        <f>IF(L223="Qualified",Scorecard!$C$12,IF(L223="Nurture",Scorecard!$C$13,IF(L223="Closed",Scorecard!$C$14,"")))</f>
        <v/>
      </c>
      <c r="N223" s="25" t="n"/>
      <c r="O223" s="25" t="n"/>
      <c r="P223" s="25" t="n"/>
      <c r="Q223" s="24" t="n"/>
      <c r="R223" s="25" t="n"/>
      <c r="S223" s="25" t="n"/>
    </row>
    <row r="224">
      <c r="A224" s="24" t="n"/>
      <c r="B224" s="25" t="n"/>
      <c r="C224" s="25" t="n"/>
      <c r="D224" s="25" t="n"/>
      <c r="E224" s="25" t="n"/>
      <c r="F224" s="9" t="n"/>
      <c r="G224" s="9" t="n"/>
      <c r="H224" s="9" t="n"/>
      <c r="I224" s="9" t="n"/>
      <c r="J224" s="9" t="n"/>
      <c r="K224" s="26">
        <f>IF(COUNT(F224:J224)=0,"",SUM(F224:J224))</f>
        <v/>
      </c>
      <c r="L224" s="27">
        <f>IF(COUNT(F224:J224)=0,"",IF(COUNT(F224:J224)&lt;COLUMNS(F224:J224),"Incomplete",IF(K224&gt;=Scorecard!$B$12,"Qualified",IF(K224&gt;=Scorecard!$B$13,"Nurture","Closed"))))</f>
        <v/>
      </c>
      <c r="M224" s="27">
        <f>IF(L224="Qualified",Scorecard!$C$12,IF(L224="Nurture",Scorecard!$C$13,IF(L224="Closed",Scorecard!$C$14,"")))</f>
        <v/>
      </c>
      <c r="N224" s="25" t="n"/>
      <c r="O224" s="25" t="n"/>
      <c r="P224" s="25" t="n"/>
      <c r="Q224" s="24" t="n"/>
      <c r="R224" s="25" t="n"/>
      <c r="S224" s="25" t="n"/>
    </row>
    <row r="225">
      <c r="A225" s="24" t="n"/>
      <c r="B225" s="25" t="n"/>
      <c r="C225" s="25" t="n"/>
      <c r="D225" s="25" t="n"/>
      <c r="E225" s="25" t="n"/>
      <c r="F225" s="9" t="n"/>
      <c r="G225" s="9" t="n"/>
      <c r="H225" s="9" t="n"/>
      <c r="I225" s="9" t="n"/>
      <c r="J225" s="9" t="n"/>
      <c r="K225" s="26">
        <f>IF(COUNT(F225:J225)=0,"",SUM(F225:J225))</f>
        <v/>
      </c>
      <c r="L225" s="27">
        <f>IF(COUNT(F225:J225)=0,"",IF(COUNT(F225:J225)&lt;COLUMNS(F225:J225),"Incomplete",IF(K225&gt;=Scorecard!$B$12,"Qualified",IF(K225&gt;=Scorecard!$B$13,"Nurture","Closed"))))</f>
        <v/>
      </c>
      <c r="M225" s="27">
        <f>IF(L225="Qualified",Scorecard!$C$12,IF(L225="Nurture",Scorecard!$C$13,IF(L225="Closed",Scorecard!$C$14,"")))</f>
        <v/>
      </c>
      <c r="N225" s="25" t="n"/>
      <c r="O225" s="25" t="n"/>
      <c r="P225" s="25" t="n"/>
      <c r="Q225" s="24" t="n"/>
      <c r="R225" s="25" t="n"/>
      <c r="S225" s="25" t="n"/>
    </row>
    <row r="226">
      <c r="A226" s="24" t="n"/>
      <c r="B226" s="25" t="n"/>
      <c r="C226" s="25" t="n"/>
      <c r="D226" s="25" t="n"/>
      <c r="E226" s="25" t="n"/>
      <c r="F226" s="9" t="n"/>
      <c r="G226" s="9" t="n"/>
      <c r="H226" s="9" t="n"/>
      <c r="I226" s="9" t="n"/>
      <c r="J226" s="9" t="n"/>
      <c r="K226" s="26">
        <f>IF(COUNT(F226:J226)=0,"",SUM(F226:J226))</f>
        <v/>
      </c>
      <c r="L226" s="27">
        <f>IF(COUNT(F226:J226)=0,"",IF(COUNT(F226:J226)&lt;COLUMNS(F226:J226),"Incomplete",IF(K226&gt;=Scorecard!$B$12,"Qualified",IF(K226&gt;=Scorecard!$B$13,"Nurture","Closed"))))</f>
        <v/>
      </c>
      <c r="M226" s="27">
        <f>IF(L226="Qualified",Scorecard!$C$12,IF(L226="Nurture",Scorecard!$C$13,IF(L226="Closed",Scorecard!$C$14,"")))</f>
        <v/>
      </c>
      <c r="N226" s="25" t="n"/>
      <c r="O226" s="25" t="n"/>
      <c r="P226" s="25" t="n"/>
      <c r="Q226" s="24" t="n"/>
      <c r="R226" s="25" t="n"/>
      <c r="S226" s="25" t="n"/>
    </row>
    <row r="227">
      <c r="A227" s="24" t="n"/>
      <c r="B227" s="25" t="n"/>
      <c r="C227" s="25" t="n"/>
      <c r="D227" s="25" t="n"/>
      <c r="E227" s="25" t="n"/>
      <c r="F227" s="9" t="n"/>
      <c r="G227" s="9" t="n"/>
      <c r="H227" s="9" t="n"/>
      <c r="I227" s="9" t="n"/>
      <c r="J227" s="9" t="n"/>
      <c r="K227" s="26">
        <f>IF(COUNT(F227:J227)=0,"",SUM(F227:J227))</f>
        <v/>
      </c>
      <c r="L227" s="27">
        <f>IF(COUNT(F227:J227)=0,"",IF(COUNT(F227:J227)&lt;COLUMNS(F227:J227),"Incomplete",IF(K227&gt;=Scorecard!$B$12,"Qualified",IF(K227&gt;=Scorecard!$B$13,"Nurture","Closed"))))</f>
        <v/>
      </c>
      <c r="M227" s="27">
        <f>IF(L227="Qualified",Scorecard!$C$12,IF(L227="Nurture",Scorecard!$C$13,IF(L227="Closed",Scorecard!$C$14,"")))</f>
        <v/>
      </c>
      <c r="N227" s="25" t="n"/>
      <c r="O227" s="25" t="n"/>
      <c r="P227" s="25" t="n"/>
      <c r="Q227" s="24" t="n"/>
      <c r="R227" s="25" t="n"/>
      <c r="S227" s="25" t="n"/>
    </row>
    <row r="228">
      <c r="A228" s="24" t="n"/>
      <c r="B228" s="25" t="n"/>
      <c r="C228" s="25" t="n"/>
      <c r="D228" s="25" t="n"/>
      <c r="E228" s="25" t="n"/>
      <c r="F228" s="9" t="n"/>
      <c r="G228" s="9" t="n"/>
      <c r="H228" s="9" t="n"/>
      <c r="I228" s="9" t="n"/>
      <c r="J228" s="9" t="n"/>
      <c r="K228" s="26">
        <f>IF(COUNT(F228:J228)=0,"",SUM(F228:J228))</f>
        <v/>
      </c>
      <c r="L228" s="27">
        <f>IF(COUNT(F228:J228)=0,"",IF(COUNT(F228:J228)&lt;COLUMNS(F228:J228),"Incomplete",IF(K228&gt;=Scorecard!$B$12,"Qualified",IF(K228&gt;=Scorecard!$B$13,"Nurture","Closed"))))</f>
        <v/>
      </c>
      <c r="M228" s="27">
        <f>IF(L228="Qualified",Scorecard!$C$12,IF(L228="Nurture",Scorecard!$C$13,IF(L228="Closed",Scorecard!$C$14,"")))</f>
        <v/>
      </c>
      <c r="N228" s="25" t="n"/>
      <c r="O228" s="25" t="n"/>
      <c r="P228" s="25" t="n"/>
      <c r="Q228" s="24" t="n"/>
      <c r="R228" s="25" t="n"/>
      <c r="S228" s="25" t="n"/>
    </row>
    <row r="229">
      <c r="A229" s="24" t="n"/>
      <c r="B229" s="25" t="n"/>
      <c r="C229" s="25" t="n"/>
      <c r="D229" s="25" t="n"/>
      <c r="E229" s="25" t="n"/>
      <c r="F229" s="9" t="n"/>
      <c r="G229" s="9" t="n"/>
      <c r="H229" s="9" t="n"/>
      <c r="I229" s="9" t="n"/>
      <c r="J229" s="9" t="n"/>
      <c r="K229" s="26">
        <f>IF(COUNT(F229:J229)=0,"",SUM(F229:J229))</f>
        <v/>
      </c>
      <c r="L229" s="27">
        <f>IF(COUNT(F229:J229)=0,"",IF(COUNT(F229:J229)&lt;COLUMNS(F229:J229),"Incomplete",IF(K229&gt;=Scorecard!$B$12,"Qualified",IF(K229&gt;=Scorecard!$B$13,"Nurture","Closed"))))</f>
        <v/>
      </c>
      <c r="M229" s="27">
        <f>IF(L229="Qualified",Scorecard!$C$12,IF(L229="Nurture",Scorecard!$C$13,IF(L229="Closed",Scorecard!$C$14,"")))</f>
        <v/>
      </c>
      <c r="N229" s="25" t="n"/>
      <c r="O229" s="25" t="n"/>
      <c r="P229" s="25" t="n"/>
      <c r="Q229" s="24" t="n"/>
      <c r="R229" s="25" t="n"/>
      <c r="S229" s="25" t="n"/>
    </row>
    <row r="230">
      <c r="A230" s="24" t="n"/>
      <c r="B230" s="25" t="n"/>
      <c r="C230" s="25" t="n"/>
      <c r="D230" s="25" t="n"/>
      <c r="E230" s="25" t="n"/>
      <c r="F230" s="9" t="n"/>
      <c r="G230" s="9" t="n"/>
      <c r="H230" s="9" t="n"/>
      <c r="I230" s="9" t="n"/>
      <c r="J230" s="9" t="n"/>
      <c r="K230" s="26">
        <f>IF(COUNT(F230:J230)=0,"",SUM(F230:J230))</f>
        <v/>
      </c>
      <c r="L230" s="27">
        <f>IF(COUNT(F230:J230)=0,"",IF(COUNT(F230:J230)&lt;COLUMNS(F230:J230),"Incomplete",IF(K230&gt;=Scorecard!$B$12,"Qualified",IF(K230&gt;=Scorecard!$B$13,"Nurture","Closed"))))</f>
        <v/>
      </c>
      <c r="M230" s="27">
        <f>IF(L230="Qualified",Scorecard!$C$12,IF(L230="Nurture",Scorecard!$C$13,IF(L230="Closed",Scorecard!$C$14,"")))</f>
        <v/>
      </c>
      <c r="N230" s="25" t="n"/>
      <c r="O230" s="25" t="n"/>
      <c r="P230" s="25" t="n"/>
      <c r="Q230" s="24" t="n"/>
      <c r="R230" s="25" t="n"/>
      <c r="S230" s="25" t="n"/>
    </row>
    <row r="231">
      <c r="A231" s="24" t="n"/>
      <c r="B231" s="25" t="n"/>
      <c r="C231" s="25" t="n"/>
      <c r="D231" s="25" t="n"/>
      <c r="E231" s="25" t="n"/>
      <c r="F231" s="9" t="n"/>
      <c r="G231" s="9" t="n"/>
      <c r="H231" s="9" t="n"/>
      <c r="I231" s="9" t="n"/>
      <c r="J231" s="9" t="n"/>
      <c r="K231" s="26">
        <f>IF(COUNT(F231:J231)=0,"",SUM(F231:J231))</f>
        <v/>
      </c>
      <c r="L231" s="27">
        <f>IF(COUNT(F231:J231)=0,"",IF(COUNT(F231:J231)&lt;COLUMNS(F231:J231),"Incomplete",IF(K231&gt;=Scorecard!$B$12,"Qualified",IF(K231&gt;=Scorecard!$B$13,"Nurture","Closed"))))</f>
        <v/>
      </c>
      <c r="M231" s="27">
        <f>IF(L231="Qualified",Scorecard!$C$12,IF(L231="Nurture",Scorecard!$C$13,IF(L231="Closed",Scorecard!$C$14,"")))</f>
        <v/>
      </c>
      <c r="N231" s="25" t="n"/>
      <c r="O231" s="25" t="n"/>
      <c r="P231" s="25" t="n"/>
      <c r="Q231" s="24" t="n"/>
      <c r="R231" s="25" t="n"/>
      <c r="S231" s="25" t="n"/>
    </row>
    <row r="232">
      <c r="A232" s="24" t="n"/>
      <c r="B232" s="25" t="n"/>
      <c r="C232" s="25" t="n"/>
      <c r="D232" s="25" t="n"/>
      <c r="E232" s="25" t="n"/>
      <c r="F232" s="9" t="n"/>
      <c r="G232" s="9" t="n"/>
      <c r="H232" s="9" t="n"/>
      <c r="I232" s="9" t="n"/>
      <c r="J232" s="9" t="n"/>
      <c r="K232" s="26">
        <f>IF(COUNT(F232:J232)=0,"",SUM(F232:J232))</f>
        <v/>
      </c>
      <c r="L232" s="27">
        <f>IF(COUNT(F232:J232)=0,"",IF(COUNT(F232:J232)&lt;COLUMNS(F232:J232),"Incomplete",IF(K232&gt;=Scorecard!$B$12,"Qualified",IF(K232&gt;=Scorecard!$B$13,"Nurture","Closed"))))</f>
        <v/>
      </c>
      <c r="M232" s="27">
        <f>IF(L232="Qualified",Scorecard!$C$12,IF(L232="Nurture",Scorecard!$C$13,IF(L232="Closed",Scorecard!$C$14,"")))</f>
        <v/>
      </c>
      <c r="N232" s="25" t="n"/>
      <c r="O232" s="25" t="n"/>
      <c r="P232" s="25" t="n"/>
      <c r="Q232" s="24" t="n"/>
      <c r="R232" s="25" t="n"/>
      <c r="S232" s="25" t="n"/>
    </row>
    <row r="233">
      <c r="A233" s="24" t="n"/>
      <c r="B233" s="25" t="n"/>
      <c r="C233" s="25" t="n"/>
      <c r="D233" s="25" t="n"/>
      <c r="E233" s="25" t="n"/>
      <c r="F233" s="9" t="n"/>
      <c r="G233" s="9" t="n"/>
      <c r="H233" s="9" t="n"/>
      <c r="I233" s="9" t="n"/>
      <c r="J233" s="9" t="n"/>
      <c r="K233" s="26">
        <f>IF(COUNT(F233:J233)=0,"",SUM(F233:J233))</f>
        <v/>
      </c>
      <c r="L233" s="27">
        <f>IF(COUNT(F233:J233)=0,"",IF(COUNT(F233:J233)&lt;COLUMNS(F233:J233),"Incomplete",IF(K233&gt;=Scorecard!$B$12,"Qualified",IF(K233&gt;=Scorecard!$B$13,"Nurture","Closed"))))</f>
        <v/>
      </c>
      <c r="M233" s="27">
        <f>IF(L233="Qualified",Scorecard!$C$12,IF(L233="Nurture",Scorecard!$C$13,IF(L233="Closed",Scorecard!$C$14,"")))</f>
        <v/>
      </c>
      <c r="N233" s="25" t="n"/>
      <c r="O233" s="25" t="n"/>
      <c r="P233" s="25" t="n"/>
      <c r="Q233" s="24" t="n"/>
      <c r="R233" s="25" t="n"/>
      <c r="S233" s="25" t="n"/>
    </row>
    <row r="234">
      <c r="A234" s="24" t="n"/>
      <c r="B234" s="25" t="n"/>
      <c r="C234" s="25" t="n"/>
      <c r="D234" s="25" t="n"/>
      <c r="E234" s="25" t="n"/>
      <c r="F234" s="9" t="n"/>
      <c r="G234" s="9" t="n"/>
      <c r="H234" s="9" t="n"/>
      <c r="I234" s="9" t="n"/>
      <c r="J234" s="9" t="n"/>
      <c r="K234" s="26">
        <f>IF(COUNT(F234:J234)=0,"",SUM(F234:J234))</f>
        <v/>
      </c>
      <c r="L234" s="27">
        <f>IF(COUNT(F234:J234)=0,"",IF(COUNT(F234:J234)&lt;COLUMNS(F234:J234),"Incomplete",IF(K234&gt;=Scorecard!$B$12,"Qualified",IF(K234&gt;=Scorecard!$B$13,"Nurture","Closed"))))</f>
        <v/>
      </c>
      <c r="M234" s="27">
        <f>IF(L234="Qualified",Scorecard!$C$12,IF(L234="Nurture",Scorecard!$C$13,IF(L234="Closed",Scorecard!$C$14,"")))</f>
        <v/>
      </c>
      <c r="N234" s="25" t="n"/>
      <c r="O234" s="25" t="n"/>
      <c r="P234" s="25" t="n"/>
      <c r="Q234" s="24" t="n"/>
      <c r="R234" s="25" t="n"/>
      <c r="S234" s="25" t="n"/>
    </row>
    <row r="235">
      <c r="A235" s="24" t="n"/>
      <c r="B235" s="25" t="n"/>
      <c r="C235" s="25" t="n"/>
      <c r="D235" s="25" t="n"/>
      <c r="E235" s="25" t="n"/>
      <c r="F235" s="9" t="n"/>
      <c r="G235" s="9" t="n"/>
      <c r="H235" s="9" t="n"/>
      <c r="I235" s="9" t="n"/>
      <c r="J235" s="9" t="n"/>
      <c r="K235" s="26">
        <f>IF(COUNT(F235:J235)=0,"",SUM(F235:J235))</f>
        <v/>
      </c>
      <c r="L235" s="27">
        <f>IF(COUNT(F235:J235)=0,"",IF(COUNT(F235:J235)&lt;COLUMNS(F235:J235),"Incomplete",IF(K235&gt;=Scorecard!$B$12,"Qualified",IF(K235&gt;=Scorecard!$B$13,"Nurture","Closed"))))</f>
        <v/>
      </c>
      <c r="M235" s="27">
        <f>IF(L235="Qualified",Scorecard!$C$12,IF(L235="Nurture",Scorecard!$C$13,IF(L235="Closed",Scorecard!$C$14,"")))</f>
        <v/>
      </c>
      <c r="N235" s="25" t="n"/>
      <c r="O235" s="25" t="n"/>
      <c r="P235" s="25" t="n"/>
      <c r="Q235" s="24" t="n"/>
      <c r="R235" s="25" t="n"/>
      <c r="S235" s="25" t="n"/>
    </row>
    <row r="236">
      <c r="A236" s="24" t="n"/>
      <c r="B236" s="25" t="n"/>
      <c r="C236" s="25" t="n"/>
      <c r="D236" s="25" t="n"/>
      <c r="E236" s="25" t="n"/>
      <c r="F236" s="9" t="n"/>
      <c r="G236" s="9" t="n"/>
      <c r="H236" s="9" t="n"/>
      <c r="I236" s="9" t="n"/>
      <c r="J236" s="9" t="n"/>
      <c r="K236" s="26">
        <f>IF(COUNT(F236:J236)=0,"",SUM(F236:J236))</f>
        <v/>
      </c>
      <c r="L236" s="27">
        <f>IF(COUNT(F236:J236)=0,"",IF(COUNT(F236:J236)&lt;COLUMNS(F236:J236),"Incomplete",IF(K236&gt;=Scorecard!$B$12,"Qualified",IF(K236&gt;=Scorecard!$B$13,"Nurture","Closed"))))</f>
        <v/>
      </c>
      <c r="M236" s="27">
        <f>IF(L236="Qualified",Scorecard!$C$12,IF(L236="Nurture",Scorecard!$C$13,IF(L236="Closed",Scorecard!$C$14,"")))</f>
        <v/>
      </c>
      <c r="N236" s="25" t="n"/>
      <c r="O236" s="25" t="n"/>
      <c r="P236" s="25" t="n"/>
      <c r="Q236" s="24" t="n"/>
      <c r="R236" s="25" t="n"/>
      <c r="S236" s="25" t="n"/>
    </row>
    <row r="237">
      <c r="A237" s="24" t="n"/>
      <c r="B237" s="25" t="n"/>
      <c r="C237" s="25" t="n"/>
      <c r="D237" s="25" t="n"/>
      <c r="E237" s="25" t="n"/>
      <c r="F237" s="9" t="n"/>
      <c r="G237" s="9" t="n"/>
      <c r="H237" s="9" t="n"/>
      <c r="I237" s="9" t="n"/>
      <c r="J237" s="9" t="n"/>
      <c r="K237" s="26">
        <f>IF(COUNT(F237:J237)=0,"",SUM(F237:J237))</f>
        <v/>
      </c>
      <c r="L237" s="27">
        <f>IF(COUNT(F237:J237)=0,"",IF(COUNT(F237:J237)&lt;COLUMNS(F237:J237),"Incomplete",IF(K237&gt;=Scorecard!$B$12,"Qualified",IF(K237&gt;=Scorecard!$B$13,"Nurture","Closed"))))</f>
        <v/>
      </c>
      <c r="M237" s="27">
        <f>IF(L237="Qualified",Scorecard!$C$12,IF(L237="Nurture",Scorecard!$C$13,IF(L237="Closed",Scorecard!$C$14,"")))</f>
        <v/>
      </c>
      <c r="N237" s="25" t="n"/>
      <c r="O237" s="25" t="n"/>
      <c r="P237" s="25" t="n"/>
      <c r="Q237" s="24" t="n"/>
      <c r="R237" s="25" t="n"/>
      <c r="S237" s="25" t="n"/>
    </row>
    <row r="238">
      <c r="A238" s="24" t="n"/>
      <c r="B238" s="25" t="n"/>
      <c r="C238" s="25" t="n"/>
      <c r="D238" s="25" t="n"/>
      <c r="E238" s="25" t="n"/>
      <c r="F238" s="9" t="n"/>
      <c r="G238" s="9" t="n"/>
      <c r="H238" s="9" t="n"/>
      <c r="I238" s="9" t="n"/>
      <c r="J238" s="9" t="n"/>
      <c r="K238" s="26">
        <f>IF(COUNT(F238:J238)=0,"",SUM(F238:J238))</f>
        <v/>
      </c>
      <c r="L238" s="27">
        <f>IF(COUNT(F238:J238)=0,"",IF(COUNT(F238:J238)&lt;COLUMNS(F238:J238),"Incomplete",IF(K238&gt;=Scorecard!$B$12,"Qualified",IF(K238&gt;=Scorecard!$B$13,"Nurture","Closed"))))</f>
        <v/>
      </c>
      <c r="M238" s="27">
        <f>IF(L238="Qualified",Scorecard!$C$12,IF(L238="Nurture",Scorecard!$C$13,IF(L238="Closed",Scorecard!$C$14,"")))</f>
        <v/>
      </c>
      <c r="N238" s="25" t="n"/>
      <c r="O238" s="25" t="n"/>
      <c r="P238" s="25" t="n"/>
      <c r="Q238" s="24" t="n"/>
      <c r="R238" s="25" t="n"/>
      <c r="S238" s="25" t="n"/>
    </row>
    <row r="239">
      <c r="A239" s="24" t="n"/>
      <c r="B239" s="25" t="n"/>
      <c r="C239" s="25" t="n"/>
      <c r="D239" s="25" t="n"/>
      <c r="E239" s="25" t="n"/>
      <c r="F239" s="9" t="n"/>
      <c r="G239" s="9" t="n"/>
      <c r="H239" s="9" t="n"/>
      <c r="I239" s="9" t="n"/>
      <c r="J239" s="9" t="n"/>
      <c r="K239" s="26">
        <f>IF(COUNT(F239:J239)=0,"",SUM(F239:J239))</f>
        <v/>
      </c>
      <c r="L239" s="27">
        <f>IF(COUNT(F239:J239)=0,"",IF(COUNT(F239:J239)&lt;COLUMNS(F239:J239),"Incomplete",IF(K239&gt;=Scorecard!$B$12,"Qualified",IF(K239&gt;=Scorecard!$B$13,"Nurture","Closed"))))</f>
        <v/>
      </c>
      <c r="M239" s="27">
        <f>IF(L239="Qualified",Scorecard!$C$12,IF(L239="Nurture",Scorecard!$C$13,IF(L239="Closed",Scorecard!$C$14,"")))</f>
        <v/>
      </c>
      <c r="N239" s="25" t="n"/>
      <c r="O239" s="25" t="n"/>
      <c r="P239" s="25" t="n"/>
      <c r="Q239" s="24" t="n"/>
      <c r="R239" s="25" t="n"/>
      <c r="S239" s="25" t="n"/>
    </row>
    <row r="240">
      <c r="A240" s="24" t="n"/>
      <c r="B240" s="25" t="n"/>
      <c r="C240" s="25" t="n"/>
      <c r="D240" s="25" t="n"/>
      <c r="E240" s="25" t="n"/>
      <c r="F240" s="9" t="n"/>
      <c r="G240" s="9" t="n"/>
      <c r="H240" s="9" t="n"/>
      <c r="I240" s="9" t="n"/>
      <c r="J240" s="9" t="n"/>
      <c r="K240" s="26">
        <f>IF(COUNT(F240:J240)=0,"",SUM(F240:J240))</f>
        <v/>
      </c>
      <c r="L240" s="27">
        <f>IF(COUNT(F240:J240)=0,"",IF(COUNT(F240:J240)&lt;COLUMNS(F240:J240),"Incomplete",IF(K240&gt;=Scorecard!$B$12,"Qualified",IF(K240&gt;=Scorecard!$B$13,"Nurture","Closed"))))</f>
        <v/>
      </c>
      <c r="M240" s="27">
        <f>IF(L240="Qualified",Scorecard!$C$12,IF(L240="Nurture",Scorecard!$C$13,IF(L240="Closed",Scorecard!$C$14,"")))</f>
        <v/>
      </c>
      <c r="N240" s="25" t="n"/>
      <c r="O240" s="25" t="n"/>
      <c r="P240" s="25" t="n"/>
      <c r="Q240" s="24" t="n"/>
      <c r="R240" s="25" t="n"/>
      <c r="S240" s="25" t="n"/>
    </row>
    <row r="241">
      <c r="A241" s="24" t="n"/>
      <c r="B241" s="25" t="n"/>
      <c r="C241" s="25" t="n"/>
      <c r="D241" s="25" t="n"/>
      <c r="E241" s="25" t="n"/>
      <c r="F241" s="9" t="n"/>
      <c r="G241" s="9" t="n"/>
      <c r="H241" s="9" t="n"/>
      <c r="I241" s="9" t="n"/>
      <c r="J241" s="9" t="n"/>
      <c r="K241" s="26">
        <f>IF(COUNT(F241:J241)=0,"",SUM(F241:J241))</f>
        <v/>
      </c>
      <c r="L241" s="27">
        <f>IF(COUNT(F241:J241)=0,"",IF(COUNT(F241:J241)&lt;COLUMNS(F241:J241),"Incomplete",IF(K241&gt;=Scorecard!$B$12,"Qualified",IF(K241&gt;=Scorecard!$B$13,"Nurture","Closed"))))</f>
        <v/>
      </c>
      <c r="M241" s="27">
        <f>IF(L241="Qualified",Scorecard!$C$12,IF(L241="Nurture",Scorecard!$C$13,IF(L241="Closed",Scorecard!$C$14,"")))</f>
        <v/>
      </c>
      <c r="N241" s="25" t="n"/>
      <c r="O241" s="25" t="n"/>
      <c r="P241" s="25" t="n"/>
      <c r="Q241" s="24" t="n"/>
      <c r="R241" s="25" t="n"/>
      <c r="S241" s="25" t="n"/>
    </row>
    <row r="242">
      <c r="A242" s="24" t="n"/>
      <c r="B242" s="25" t="n"/>
      <c r="C242" s="25" t="n"/>
      <c r="D242" s="25" t="n"/>
      <c r="E242" s="25" t="n"/>
      <c r="F242" s="9" t="n"/>
      <c r="G242" s="9" t="n"/>
      <c r="H242" s="9" t="n"/>
      <c r="I242" s="9" t="n"/>
      <c r="J242" s="9" t="n"/>
      <c r="K242" s="26">
        <f>IF(COUNT(F242:J242)=0,"",SUM(F242:J242))</f>
        <v/>
      </c>
      <c r="L242" s="27">
        <f>IF(COUNT(F242:J242)=0,"",IF(COUNT(F242:J242)&lt;COLUMNS(F242:J242),"Incomplete",IF(K242&gt;=Scorecard!$B$12,"Qualified",IF(K242&gt;=Scorecard!$B$13,"Nurture","Closed"))))</f>
        <v/>
      </c>
      <c r="M242" s="27">
        <f>IF(L242="Qualified",Scorecard!$C$12,IF(L242="Nurture",Scorecard!$C$13,IF(L242="Closed",Scorecard!$C$14,"")))</f>
        <v/>
      </c>
      <c r="N242" s="25" t="n"/>
      <c r="O242" s="25" t="n"/>
      <c r="P242" s="25" t="n"/>
      <c r="Q242" s="24" t="n"/>
      <c r="R242" s="25" t="n"/>
      <c r="S242" s="25" t="n"/>
    </row>
    <row r="243">
      <c r="A243" s="24" t="n"/>
      <c r="B243" s="25" t="n"/>
      <c r="C243" s="25" t="n"/>
      <c r="D243" s="25" t="n"/>
      <c r="E243" s="25" t="n"/>
      <c r="F243" s="9" t="n"/>
      <c r="G243" s="9" t="n"/>
      <c r="H243" s="9" t="n"/>
      <c r="I243" s="9" t="n"/>
      <c r="J243" s="9" t="n"/>
      <c r="K243" s="26">
        <f>IF(COUNT(F243:J243)=0,"",SUM(F243:J243))</f>
        <v/>
      </c>
      <c r="L243" s="27">
        <f>IF(COUNT(F243:J243)=0,"",IF(COUNT(F243:J243)&lt;COLUMNS(F243:J243),"Incomplete",IF(K243&gt;=Scorecard!$B$12,"Qualified",IF(K243&gt;=Scorecard!$B$13,"Nurture","Closed"))))</f>
        <v/>
      </c>
      <c r="M243" s="27">
        <f>IF(L243="Qualified",Scorecard!$C$12,IF(L243="Nurture",Scorecard!$C$13,IF(L243="Closed",Scorecard!$C$14,"")))</f>
        <v/>
      </c>
      <c r="N243" s="25" t="n"/>
      <c r="O243" s="25" t="n"/>
      <c r="P243" s="25" t="n"/>
      <c r="Q243" s="24" t="n"/>
      <c r="R243" s="25" t="n"/>
      <c r="S243" s="25" t="n"/>
    </row>
    <row r="244">
      <c r="A244" s="24" t="n"/>
      <c r="B244" s="25" t="n"/>
      <c r="C244" s="25" t="n"/>
      <c r="D244" s="25" t="n"/>
      <c r="E244" s="25" t="n"/>
      <c r="F244" s="9" t="n"/>
      <c r="G244" s="9" t="n"/>
      <c r="H244" s="9" t="n"/>
      <c r="I244" s="9" t="n"/>
      <c r="J244" s="9" t="n"/>
      <c r="K244" s="26">
        <f>IF(COUNT(F244:J244)=0,"",SUM(F244:J244))</f>
        <v/>
      </c>
      <c r="L244" s="27">
        <f>IF(COUNT(F244:J244)=0,"",IF(COUNT(F244:J244)&lt;COLUMNS(F244:J244),"Incomplete",IF(K244&gt;=Scorecard!$B$12,"Qualified",IF(K244&gt;=Scorecard!$B$13,"Nurture","Closed"))))</f>
        <v/>
      </c>
      <c r="M244" s="27">
        <f>IF(L244="Qualified",Scorecard!$C$12,IF(L244="Nurture",Scorecard!$C$13,IF(L244="Closed",Scorecard!$C$14,"")))</f>
        <v/>
      </c>
      <c r="N244" s="25" t="n"/>
      <c r="O244" s="25" t="n"/>
      <c r="P244" s="25" t="n"/>
      <c r="Q244" s="24" t="n"/>
      <c r="R244" s="25" t="n"/>
      <c r="S244" s="25" t="n"/>
    </row>
    <row r="245">
      <c r="A245" s="24" t="n"/>
      <c r="B245" s="25" t="n"/>
      <c r="C245" s="25" t="n"/>
      <c r="D245" s="25" t="n"/>
      <c r="E245" s="25" t="n"/>
      <c r="F245" s="9" t="n"/>
      <c r="G245" s="9" t="n"/>
      <c r="H245" s="9" t="n"/>
      <c r="I245" s="9" t="n"/>
      <c r="J245" s="9" t="n"/>
      <c r="K245" s="26">
        <f>IF(COUNT(F245:J245)=0,"",SUM(F245:J245))</f>
        <v/>
      </c>
      <c r="L245" s="27">
        <f>IF(COUNT(F245:J245)=0,"",IF(COUNT(F245:J245)&lt;COLUMNS(F245:J245),"Incomplete",IF(K245&gt;=Scorecard!$B$12,"Qualified",IF(K245&gt;=Scorecard!$B$13,"Nurture","Closed"))))</f>
        <v/>
      </c>
      <c r="M245" s="27">
        <f>IF(L245="Qualified",Scorecard!$C$12,IF(L245="Nurture",Scorecard!$C$13,IF(L245="Closed",Scorecard!$C$14,"")))</f>
        <v/>
      </c>
      <c r="N245" s="25" t="n"/>
      <c r="O245" s="25" t="n"/>
      <c r="P245" s="25" t="n"/>
      <c r="Q245" s="24" t="n"/>
      <c r="R245" s="25" t="n"/>
      <c r="S245" s="25" t="n"/>
    </row>
    <row r="246">
      <c r="A246" s="24" t="n"/>
      <c r="B246" s="25" t="n"/>
      <c r="C246" s="25" t="n"/>
      <c r="D246" s="25" t="n"/>
      <c r="E246" s="25" t="n"/>
      <c r="F246" s="9" t="n"/>
      <c r="G246" s="9" t="n"/>
      <c r="H246" s="9" t="n"/>
      <c r="I246" s="9" t="n"/>
      <c r="J246" s="9" t="n"/>
      <c r="K246" s="26">
        <f>IF(COUNT(F246:J246)=0,"",SUM(F246:J246))</f>
        <v/>
      </c>
      <c r="L246" s="27">
        <f>IF(COUNT(F246:J246)=0,"",IF(COUNT(F246:J246)&lt;COLUMNS(F246:J246),"Incomplete",IF(K246&gt;=Scorecard!$B$12,"Qualified",IF(K246&gt;=Scorecard!$B$13,"Nurture","Closed"))))</f>
        <v/>
      </c>
      <c r="M246" s="27">
        <f>IF(L246="Qualified",Scorecard!$C$12,IF(L246="Nurture",Scorecard!$C$13,IF(L246="Closed",Scorecard!$C$14,"")))</f>
        <v/>
      </c>
      <c r="N246" s="25" t="n"/>
      <c r="O246" s="25" t="n"/>
      <c r="P246" s="25" t="n"/>
      <c r="Q246" s="24" t="n"/>
      <c r="R246" s="25" t="n"/>
      <c r="S246" s="25" t="n"/>
    </row>
    <row r="247">
      <c r="A247" s="24" t="n"/>
      <c r="B247" s="25" t="n"/>
      <c r="C247" s="25" t="n"/>
      <c r="D247" s="25" t="n"/>
      <c r="E247" s="25" t="n"/>
      <c r="F247" s="9" t="n"/>
      <c r="G247" s="9" t="n"/>
      <c r="H247" s="9" t="n"/>
      <c r="I247" s="9" t="n"/>
      <c r="J247" s="9" t="n"/>
      <c r="K247" s="26">
        <f>IF(COUNT(F247:J247)=0,"",SUM(F247:J247))</f>
        <v/>
      </c>
      <c r="L247" s="27">
        <f>IF(COUNT(F247:J247)=0,"",IF(COUNT(F247:J247)&lt;COLUMNS(F247:J247),"Incomplete",IF(K247&gt;=Scorecard!$B$12,"Qualified",IF(K247&gt;=Scorecard!$B$13,"Nurture","Closed"))))</f>
        <v/>
      </c>
      <c r="M247" s="27">
        <f>IF(L247="Qualified",Scorecard!$C$12,IF(L247="Nurture",Scorecard!$C$13,IF(L247="Closed",Scorecard!$C$14,"")))</f>
        <v/>
      </c>
      <c r="N247" s="25" t="n"/>
      <c r="O247" s="25" t="n"/>
      <c r="P247" s="25" t="n"/>
      <c r="Q247" s="24" t="n"/>
      <c r="R247" s="25" t="n"/>
      <c r="S247" s="25" t="n"/>
    </row>
    <row r="248">
      <c r="A248" s="24" t="n"/>
      <c r="B248" s="25" t="n"/>
      <c r="C248" s="25" t="n"/>
      <c r="D248" s="25" t="n"/>
      <c r="E248" s="25" t="n"/>
      <c r="F248" s="9" t="n"/>
      <c r="G248" s="9" t="n"/>
      <c r="H248" s="9" t="n"/>
      <c r="I248" s="9" t="n"/>
      <c r="J248" s="9" t="n"/>
      <c r="K248" s="26">
        <f>IF(COUNT(F248:J248)=0,"",SUM(F248:J248))</f>
        <v/>
      </c>
      <c r="L248" s="27">
        <f>IF(COUNT(F248:J248)=0,"",IF(COUNT(F248:J248)&lt;COLUMNS(F248:J248),"Incomplete",IF(K248&gt;=Scorecard!$B$12,"Qualified",IF(K248&gt;=Scorecard!$B$13,"Nurture","Closed"))))</f>
        <v/>
      </c>
      <c r="M248" s="27">
        <f>IF(L248="Qualified",Scorecard!$C$12,IF(L248="Nurture",Scorecard!$C$13,IF(L248="Closed",Scorecard!$C$14,"")))</f>
        <v/>
      </c>
      <c r="N248" s="25" t="n"/>
      <c r="O248" s="25" t="n"/>
      <c r="P248" s="25" t="n"/>
      <c r="Q248" s="24" t="n"/>
      <c r="R248" s="25" t="n"/>
      <c r="S248" s="25" t="n"/>
    </row>
    <row r="249">
      <c r="A249" s="24" t="n"/>
      <c r="B249" s="25" t="n"/>
      <c r="C249" s="25" t="n"/>
      <c r="D249" s="25" t="n"/>
      <c r="E249" s="25" t="n"/>
      <c r="F249" s="9" t="n"/>
      <c r="G249" s="9" t="n"/>
      <c r="H249" s="9" t="n"/>
      <c r="I249" s="9" t="n"/>
      <c r="J249" s="9" t="n"/>
      <c r="K249" s="26">
        <f>IF(COUNT(F249:J249)=0,"",SUM(F249:J249))</f>
        <v/>
      </c>
      <c r="L249" s="27">
        <f>IF(COUNT(F249:J249)=0,"",IF(COUNT(F249:J249)&lt;COLUMNS(F249:J249),"Incomplete",IF(K249&gt;=Scorecard!$B$12,"Qualified",IF(K249&gt;=Scorecard!$B$13,"Nurture","Closed"))))</f>
        <v/>
      </c>
      <c r="M249" s="27">
        <f>IF(L249="Qualified",Scorecard!$C$12,IF(L249="Nurture",Scorecard!$C$13,IF(L249="Closed",Scorecard!$C$14,"")))</f>
        <v/>
      </c>
      <c r="N249" s="25" t="n"/>
      <c r="O249" s="25" t="n"/>
      <c r="P249" s="25" t="n"/>
      <c r="Q249" s="24" t="n"/>
      <c r="R249" s="25" t="n"/>
      <c r="S249" s="25" t="n"/>
    </row>
    <row r="250">
      <c r="A250" s="24" t="n"/>
      <c r="B250" s="25" t="n"/>
      <c r="C250" s="25" t="n"/>
      <c r="D250" s="25" t="n"/>
      <c r="E250" s="25" t="n"/>
      <c r="F250" s="9" t="n"/>
      <c r="G250" s="9" t="n"/>
      <c r="H250" s="9" t="n"/>
      <c r="I250" s="9" t="n"/>
      <c r="J250" s="9" t="n"/>
      <c r="K250" s="26">
        <f>IF(COUNT(F250:J250)=0,"",SUM(F250:J250))</f>
        <v/>
      </c>
      <c r="L250" s="27">
        <f>IF(COUNT(F250:J250)=0,"",IF(COUNT(F250:J250)&lt;COLUMNS(F250:J250),"Incomplete",IF(K250&gt;=Scorecard!$B$12,"Qualified",IF(K250&gt;=Scorecard!$B$13,"Nurture","Closed"))))</f>
        <v/>
      </c>
      <c r="M250" s="27">
        <f>IF(L250="Qualified",Scorecard!$C$12,IF(L250="Nurture",Scorecard!$C$13,IF(L250="Closed",Scorecard!$C$14,"")))</f>
        <v/>
      </c>
      <c r="N250" s="25" t="n"/>
      <c r="O250" s="25" t="n"/>
      <c r="P250" s="25" t="n"/>
      <c r="Q250" s="24" t="n"/>
      <c r="R250" s="25" t="n"/>
      <c r="S250" s="25" t="n"/>
    </row>
    <row r="251">
      <c r="A251" s="24" t="n"/>
      <c r="B251" s="25" t="n"/>
      <c r="C251" s="25" t="n"/>
      <c r="D251" s="25" t="n"/>
      <c r="E251" s="25" t="n"/>
      <c r="F251" s="9" t="n"/>
      <c r="G251" s="9" t="n"/>
      <c r="H251" s="9" t="n"/>
      <c r="I251" s="9" t="n"/>
      <c r="J251" s="9" t="n"/>
      <c r="K251" s="26">
        <f>IF(COUNT(F251:J251)=0,"",SUM(F251:J251))</f>
        <v/>
      </c>
      <c r="L251" s="27">
        <f>IF(COUNT(F251:J251)=0,"",IF(COUNT(F251:J251)&lt;COLUMNS(F251:J251),"Incomplete",IF(K251&gt;=Scorecard!$B$12,"Qualified",IF(K251&gt;=Scorecard!$B$13,"Nurture","Closed"))))</f>
        <v/>
      </c>
      <c r="M251" s="27">
        <f>IF(L251="Qualified",Scorecard!$C$12,IF(L251="Nurture",Scorecard!$C$13,IF(L251="Closed",Scorecard!$C$14,"")))</f>
        <v/>
      </c>
      <c r="N251" s="25" t="n"/>
      <c r="O251" s="25" t="n"/>
      <c r="P251" s="25" t="n"/>
      <c r="Q251" s="24" t="n"/>
      <c r="R251" s="25" t="n"/>
      <c r="S251" s="25" t="n"/>
    </row>
    <row r="252">
      <c r="A252" s="24" t="n"/>
      <c r="B252" s="25" t="n"/>
      <c r="C252" s="25" t="n"/>
      <c r="D252" s="25" t="n"/>
      <c r="E252" s="25" t="n"/>
      <c r="F252" s="9" t="n"/>
      <c r="G252" s="9" t="n"/>
      <c r="H252" s="9" t="n"/>
      <c r="I252" s="9" t="n"/>
      <c r="J252" s="9" t="n"/>
      <c r="K252" s="26">
        <f>IF(COUNT(F252:J252)=0,"",SUM(F252:J252))</f>
        <v/>
      </c>
      <c r="L252" s="27">
        <f>IF(COUNT(F252:J252)=0,"",IF(COUNT(F252:J252)&lt;COLUMNS(F252:J252),"Incomplete",IF(K252&gt;=Scorecard!$B$12,"Qualified",IF(K252&gt;=Scorecard!$B$13,"Nurture","Closed"))))</f>
        <v/>
      </c>
      <c r="M252" s="27">
        <f>IF(L252="Qualified",Scorecard!$C$12,IF(L252="Nurture",Scorecard!$C$13,IF(L252="Closed",Scorecard!$C$14,"")))</f>
        <v/>
      </c>
      <c r="N252" s="25" t="n"/>
      <c r="O252" s="25" t="n"/>
      <c r="P252" s="25" t="n"/>
      <c r="Q252" s="24" t="n"/>
      <c r="R252" s="25" t="n"/>
      <c r="S252" s="25" t="n"/>
    </row>
    <row r="253">
      <c r="A253" s="24" t="n"/>
      <c r="B253" s="25" t="n"/>
      <c r="C253" s="25" t="n"/>
      <c r="D253" s="25" t="n"/>
      <c r="E253" s="25" t="n"/>
      <c r="F253" s="9" t="n"/>
      <c r="G253" s="9" t="n"/>
      <c r="H253" s="9" t="n"/>
      <c r="I253" s="9" t="n"/>
      <c r="J253" s="9" t="n"/>
      <c r="K253" s="26">
        <f>IF(COUNT(F253:J253)=0,"",SUM(F253:J253))</f>
        <v/>
      </c>
      <c r="L253" s="27">
        <f>IF(COUNT(F253:J253)=0,"",IF(COUNT(F253:J253)&lt;COLUMNS(F253:J253),"Incomplete",IF(K253&gt;=Scorecard!$B$12,"Qualified",IF(K253&gt;=Scorecard!$B$13,"Nurture","Closed"))))</f>
        <v/>
      </c>
      <c r="M253" s="27">
        <f>IF(L253="Qualified",Scorecard!$C$12,IF(L253="Nurture",Scorecard!$C$13,IF(L253="Closed",Scorecard!$C$14,"")))</f>
        <v/>
      </c>
      <c r="N253" s="25" t="n"/>
      <c r="O253" s="25" t="n"/>
      <c r="P253" s="25" t="n"/>
      <c r="Q253" s="24" t="n"/>
      <c r="R253" s="25" t="n"/>
      <c r="S253" s="25" t="n"/>
    </row>
    <row r="254">
      <c r="A254" s="24" t="n"/>
      <c r="B254" s="25" t="n"/>
      <c r="C254" s="25" t="n"/>
      <c r="D254" s="25" t="n"/>
      <c r="E254" s="25" t="n"/>
      <c r="F254" s="9" t="n"/>
      <c r="G254" s="9" t="n"/>
      <c r="H254" s="9" t="n"/>
      <c r="I254" s="9" t="n"/>
      <c r="J254" s="9" t="n"/>
      <c r="K254" s="26">
        <f>IF(COUNT(F254:J254)=0,"",SUM(F254:J254))</f>
        <v/>
      </c>
      <c r="L254" s="27">
        <f>IF(COUNT(F254:J254)=0,"",IF(COUNT(F254:J254)&lt;COLUMNS(F254:J254),"Incomplete",IF(K254&gt;=Scorecard!$B$12,"Qualified",IF(K254&gt;=Scorecard!$B$13,"Nurture","Closed"))))</f>
        <v/>
      </c>
      <c r="M254" s="27">
        <f>IF(L254="Qualified",Scorecard!$C$12,IF(L254="Nurture",Scorecard!$C$13,IF(L254="Closed",Scorecard!$C$14,"")))</f>
        <v/>
      </c>
      <c r="N254" s="25" t="n"/>
      <c r="O254" s="25" t="n"/>
      <c r="P254" s="25" t="n"/>
      <c r="Q254" s="24" t="n"/>
      <c r="R254" s="25" t="n"/>
      <c r="S254" s="25" t="n"/>
    </row>
    <row r="255">
      <c r="A255" s="24" t="n"/>
      <c r="B255" s="25" t="n"/>
      <c r="C255" s="25" t="n"/>
      <c r="D255" s="25" t="n"/>
      <c r="E255" s="25" t="n"/>
      <c r="F255" s="9" t="n"/>
      <c r="G255" s="9" t="n"/>
      <c r="H255" s="9" t="n"/>
      <c r="I255" s="9" t="n"/>
      <c r="J255" s="9" t="n"/>
      <c r="K255" s="26">
        <f>IF(COUNT(F255:J255)=0,"",SUM(F255:J255))</f>
        <v/>
      </c>
      <c r="L255" s="27">
        <f>IF(COUNT(F255:J255)=0,"",IF(COUNT(F255:J255)&lt;COLUMNS(F255:J255),"Incomplete",IF(K255&gt;=Scorecard!$B$12,"Qualified",IF(K255&gt;=Scorecard!$B$13,"Nurture","Closed"))))</f>
        <v/>
      </c>
      <c r="M255" s="27">
        <f>IF(L255="Qualified",Scorecard!$C$12,IF(L255="Nurture",Scorecard!$C$13,IF(L255="Closed",Scorecard!$C$14,"")))</f>
        <v/>
      </c>
      <c r="N255" s="25" t="n"/>
      <c r="O255" s="25" t="n"/>
      <c r="P255" s="25" t="n"/>
      <c r="Q255" s="24" t="n"/>
      <c r="R255" s="25" t="n"/>
      <c r="S255" s="25" t="n"/>
    </row>
    <row r="256">
      <c r="A256" s="24" t="n"/>
      <c r="B256" s="25" t="n"/>
      <c r="C256" s="25" t="n"/>
      <c r="D256" s="25" t="n"/>
      <c r="E256" s="25" t="n"/>
      <c r="F256" s="9" t="n"/>
      <c r="G256" s="9" t="n"/>
      <c r="H256" s="9" t="n"/>
      <c r="I256" s="9" t="n"/>
      <c r="J256" s="9" t="n"/>
      <c r="K256" s="26">
        <f>IF(COUNT(F256:J256)=0,"",SUM(F256:J256))</f>
        <v/>
      </c>
      <c r="L256" s="27">
        <f>IF(COUNT(F256:J256)=0,"",IF(COUNT(F256:J256)&lt;COLUMNS(F256:J256),"Incomplete",IF(K256&gt;=Scorecard!$B$12,"Qualified",IF(K256&gt;=Scorecard!$B$13,"Nurture","Closed"))))</f>
        <v/>
      </c>
      <c r="M256" s="27">
        <f>IF(L256="Qualified",Scorecard!$C$12,IF(L256="Nurture",Scorecard!$C$13,IF(L256="Closed",Scorecard!$C$14,"")))</f>
        <v/>
      </c>
      <c r="N256" s="25" t="n"/>
      <c r="O256" s="25" t="n"/>
      <c r="P256" s="25" t="n"/>
      <c r="Q256" s="24" t="n"/>
      <c r="R256" s="25" t="n"/>
      <c r="S256" s="25" t="n"/>
    </row>
    <row r="257">
      <c r="A257" s="24" t="n"/>
      <c r="B257" s="25" t="n"/>
      <c r="C257" s="25" t="n"/>
      <c r="D257" s="25" t="n"/>
      <c r="E257" s="25" t="n"/>
      <c r="F257" s="9" t="n"/>
      <c r="G257" s="9" t="n"/>
      <c r="H257" s="9" t="n"/>
      <c r="I257" s="9" t="n"/>
      <c r="J257" s="9" t="n"/>
      <c r="K257" s="26">
        <f>IF(COUNT(F257:J257)=0,"",SUM(F257:J257))</f>
        <v/>
      </c>
      <c r="L257" s="27">
        <f>IF(COUNT(F257:J257)=0,"",IF(COUNT(F257:J257)&lt;COLUMNS(F257:J257),"Incomplete",IF(K257&gt;=Scorecard!$B$12,"Qualified",IF(K257&gt;=Scorecard!$B$13,"Nurture","Closed"))))</f>
        <v/>
      </c>
      <c r="M257" s="27">
        <f>IF(L257="Qualified",Scorecard!$C$12,IF(L257="Nurture",Scorecard!$C$13,IF(L257="Closed",Scorecard!$C$14,"")))</f>
        <v/>
      </c>
      <c r="N257" s="25" t="n"/>
      <c r="O257" s="25" t="n"/>
      <c r="P257" s="25" t="n"/>
      <c r="Q257" s="24" t="n"/>
      <c r="R257" s="25" t="n"/>
      <c r="S257" s="25" t="n"/>
    </row>
    <row r="258">
      <c r="A258" s="24" t="n"/>
      <c r="B258" s="25" t="n"/>
      <c r="C258" s="25" t="n"/>
      <c r="D258" s="25" t="n"/>
      <c r="E258" s="25" t="n"/>
      <c r="F258" s="9" t="n"/>
      <c r="G258" s="9" t="n"/>
      <c r="H258" s="9" t="n"/>
      <c r="I258" s="9" t="n"/>
      <c r="J258" s="9" t="n"/>
      <c r="K258" s="26">
        <f>IF(COUNT(F258:J258)=0,"",SUM(F258:J258))</f>
        <v/>
      </c>
      <c r="L258" s="27">
        <f>IF(COUNT(F258:J258)=0,"",IF(COUNT(F258:J258)&lt;COLUMNS(F258:J258),"Incomplete",IF(K258&gt;=Scorecard!$B$12,"Qualified",IF(K258&gt;=Scorecard!$B$13,"Nurture","Closed"))))</f>
        <v/>
      </c>
      <c r="M258" s="27">
        <f>IF(L258="Qualified",Scorecard!$C$12,IF(L258="Nurture",Scorecard!$C$13,IF(L258="Closed",Scorecard!$C$14,"")))</f>
        <v/>
      </c>
      <c r="N258" s="25" t="n"/>
      <c r="O258" s="25" t="n"/>
      <c r="P258" s="25" t="n"/>
      <c r="Q258" s="24" t="n"/>
      <c r="R258" s="25" t="n"/>
      <c r="S258" s="25" t="n"/>
    </row>
    <row r="259">
      <c r="A259" s="24" t="n"/>
      <c r="B259" s="25" t="n"/>
      <c r="C259" s="25" t="n"/>
      <c r="D259" s="25" t="n"/>
      <c r="E259" s="25" t="n"/>
      <c r="F259" s="9" t="n"/>
      <c r="G259" s="9" t="n"/>
      <c r="H259" s="9" t="n"/>
      <c r="I259" s="9" t="n"/>
      <c r="J259" s="9" t="n"/>
      <c r="K259" s="26">
        <f>IF(COUNT(F259:J259)=0,"",SUM(F259:J259))</f>
        <v/>
      </c>
      <c r="L259" s="27">
        <f>IF(COUNT(F259:J259)=0,"",IF(COUNT(F259:J259)&lt;COLUMNS(F259:J259),"Incomplete",IF(K259&gt;=Scorecard!$B$12,"Qualified",IF(K259&gt;=Scorecard!$B$13,"Nurture","Closed"))))</f>
        <v/>
      </c>
      <c r="M259" s="27">
        <f>IF(L259="Qualified",Scorecard!$C$12,IF(L259="Nurture",Scorecard!$C$13,IF(L259="Closed",Scorecard!$C$14,"")))</f>
        <v/>
      </c>
      <c r="N259" s="25" t="n"/>
      <c r="O259" s="25" t="n"/>
      <c r="P259" s="25" t="n"/>
      <c r="Q259" s="24" t="n"/>
      <c r="R259" s="25" t="n"/>
      <c r="S259" s="25" t="n"/>
    </row>
    <row r="260">
      <c r="A260" s="24" t="n"/>
      <c r="B260" s="25" t="n"/>
      <c r="C260" s="25" t="n"/>
      <c r="D260" s="25" t="n"/>
      <c r="E260" s="25" t="n"/>
      <c r="F260" s="9" t="n"/>
      <c r="G260" s="9" t="n"/>
      <c r="H260" s="9" t="n"/>
      <c r="I260" s="9" t="n"/>
      <c r="J260" s="9" t="n"/>
      <c r="K260" s="26">
        <f>IF(COUNT(F260:J260)=0,"",SUM(F260:J260))</f>
        <v/>
      </c>
      <c r="L260" s="27">
        <f>IF(COUNT(F260:J260)=0,"",IF(COUNT(F260:J260)&lt;COLUMNS(F260:J260),"Incomplete",IF(K260&gt;=Scorecard!$B$12,"Qualified",IF(K260&gt;=Scorecard!$B$13,"Nurture","Closed"))))</f>
        <v/>
      </c>
      <c r="M260" s="27">
        <f>IF(L260="Qualified",Scorecard!$C$12,IF(L260="Nurture",Scorecard!$C$13,IF(L260="Closed",Scorecard!$C$14,"")))</f>
        <v/>
      </c>
      <c r="N260" s="25" t="n"/>
      <c r="O260" s="25" t="n"/>
      <c r="P260" s="25" t="n"/>
      <c r="Q260" s="24" t="n"/>
      <c r="R260" s="25" t="n"/>
      <c r="S260" s="25" t="n"/>
    </row>
    <row r="261">
      <c r="A261" s="24" t="n"/>
      <c r="B261" s="25" t="n"/>
      <c r="C261" s="25" t="n"/>
      <c r="D261" s="25" t="n"/>
      <c r="E261" s="25" t="n"/>
      <c r="F261" s="9" t="n"/>
      <c r="G261" s="9" t="n"/>
      <c r="H261" s="9" t="n"/>
      <c r="I261" s="9" t="n"/>
      <c r="J261" s="9" t="n"/>
      <c r="K261" s="26">
        <f>IF(COUNT(F261:J261)=0,"",SUM(F261:J261))</f>
        <v/>
      </c>
      <c r="L261" s="27">
        <f>IF(COUNT(F261:J261)=0,"",IF(COUNT(F261:J261)&lt;COLUMNS(F261:J261),"Incomplete",IF(K261&gt;=Scorecard!$B$12,"Qualified",IF(K261&gt;=Scorecard!$B$13,"Nurture","Closed"))))</f>
        <v/>
      </c>
      <c r="M261" s="27">
        <f>IF(L261="Qualified",Scorecard!$C$12,IF(L261="Nurture",Scorecard!$C$13,IF(L261="Closed",Scorecard!$C$14,"")))</f>
        <v/>
      </c>
      <c r="N261" s="25" t="n"/>
      <c r="O261" s="25" t="n"/>
      <c r="P261" s="25" t="n"/>
      <c r="Q261" s="24" t="n"/>
      <c r="R261" s="25" t="n"/>
      <c r="S261" s="25" t="n"/>
    </row>
    <row r="262">
      <c r="A262" s="24" t="n"/>
      <c r="B262" s="25" t="n"/>
      <c r="C262" s="25" t="n"/>
      <c r="D262" s="25" t="n"/>
      <c r="E262" s="25" t="n"/>
      <c r="F262" s="9" t="n"/>
      <c r="G262" s="9" t="n"/>
      <c r="H262" s="9" t="n"/>
      <c r="I262" s="9" t="n"/>
      <c r="J262" s="9" t="n"/>
      <c r="K262" s="26">
        <f>IF(COUNT(F262:J262)=0,"",SUM(F262:J262))</f>
        <v/>
      </c>
      <c r="L262" s="27">
        <f>IF(COUNT(F262:J262)=0,"",IF(COUNT(F262:J262)&lt;COLUMNS(F262:J262),"Incomplete",IF(K262&gt;=Scorecard!$B$12,"Qualified",IF(K262&gt;=Scorecard!$B$13,"Nurture","Closed"))))</f>
        <v/>
      </c>
      <c r="M262" s="27">
        <f>IF(L262="Qualified",Scorecard!$C$12,IF(L262="Nurture",Scorecard!$C$13,IF(L262="Closed",Scorecard!$C$14,"")))</f>
        <v/>
      </c>
      <c r="N262" s="25" t="n"/>
      <c r="O262" s="25" t="n"/>
      <c r="P262" s="25" t="n"/>
      <c r="Q262" s="24" t="n"/>
      <c r="R262" s="25" t="n"/>
      <c r="S262" s="25" t="n"/>
    </row>
    <row r="263">
      <c r="A263" s="24" t="n"/>
      <c r="B263" s="25" t="n"/>
      <c r="C263" s="25" t="n"/>
      <c r="D263" s="25" t="n"/>
      <c r="E263" s="25" t="n"/>
      <c r="F263" s="9" t="n"/>
      <c r="G263" s="9" t="n"/>
      <c r="H263" s="9" t="n"/>
      <c r="I263" s="9" t="n"/>
      <c r="J263" s="9" t="n"/>
      <c r="K263" s="26">
        <f>IF(COUNT(F263:J263)=0,"",SUM(F263:J263))</f>
        <v/>
      </c>
      <c r="L263" s="27">
        <f>IF(COUNT(F263:J263)=0,"",IF(COUNT(F263:J263)&lt;COLUMNS(F263:J263),"Incomplete",IF(K263&gt;=Scorecard!$B$12,"Qualified",IF(K263&gt;=Scorecard!$B$13,"Nurture","Closed"))))</f>
        <v/>
      </c>
      <c r="M263" s="27">
        <f>IF(L263="Qualified",Scorecard!$C$12,IF(L263="Nurture",Scorecard!$C$13,IF(L263="Closed",Scorecard!$C$14,"")))</f>
        <v/>
      </c>
      <c r="N263" s="25" t="n"/>
      <c r="O263" s="25" t="n"/>
      <c r="P263" s="25" t="n"/>
      <c r="Q263" s="24" t="n"/>
      <c r="R263" s="25" t="n"/>
      <c r="S263" s="25" t="n"/>
    </row>
    <row r="264">
      <c r="A264" s="24" t="n"/>
      <c r="B264" s="25" t="n"/>
      <c r="C264" s="25" t="n"/>
      <c r="D264" s="25" t="n"/>
      <c r="E264" s="25" t="n"/>
      <c r="F264" s="9" t="n"/>
      <c r="G264" s="9" t="n"/>
      <c r="H264" s="9" t="n"/>
      <c r="I264" s="9" t="n"/>
      <c r="J264" s="9" t="n"/>
      <c r="K264" s="26">
        <f>IF(COUNT(F264:J264)=0,"",SUM(F264:J264))</f>
        <v/>
      </c>
      <c r="L264" s="27">
        <f>IF(COUNT(F264:J264)=0,"",IF(COUNT(F264:J264)&lt;COLUMNS(F264:J264),"Incomplete",IF(K264&gt;=Scorecard!$B$12,"Qualified",IF(K264&gt;=Scorecard!$B$13,"Nurture","Closed"))))</f>
        <v/>
      </c>
      <c r="M264" s="27">
        <f>IF(L264="Qualified",Scorecard!$C$12,IF(L264="Nurture",Scorecard!$C$13,IF(L264="Closed",Scorecard!$C$14,"")))</f>
        <v/>
      </c>
      <c r="N264" s="25" t="n"/>
      <c r="O264" s="25" t="n"/>
      <c r="P264" s="25" t="n"/>
      <c r="Q264" s="24" t="n"/>
      <c r="R264" s="25" t="n"/>
      <c r="S264" s="25" t="n"/>
    </row>
    <row r="265">
      <c r="A265" s="24" t="n"/>
      <c r="B265" s="25" t="n"/>
      <c r="C265" s="25" t="n"/>
      <c r="D265" s="25" t="n"/>
      <c r="E265" s="25" t="n"/>
      <c r="F265" s="9" t="n"/>
      <c r="G265" s="9" t="n"/>
      <c r="H265" s="9" t="n"/>
      <c r="I265" s="9" t="n"/>
      <c r="J265" s="9" t="n"/>
      <c r="K265" s="26">
        <f>IF(COUNT(F265:J265)=0,"",SUM(F265:J265))</f>
        <v/>
      </c>
      <c r="L265" s="27">
        <f>IF(COUNT(F265:J265)=0,"",IF(COUNT(F265:J265)&lt;COLUMNS(F265:J265),"Incomplete",IF(K265&gt;=Scorecard!$B$12,"Qualified",IF(K265&gt;=Scorecard!$B$13,"Nurture","Closed"))))</f>
        <v/>
      </c>
      <c r="M265" s="27">
        <f>IF(L265="Qualified",Scorecard!$C$12,IF(L265="Nurture",Scorecard!$C$13,IF(L265="Closed",Scorecard!$C$14,"")))</f>
        <v/>
      </c>
      <c r="N265" s="25" t="n"/>
      <c r="O265" s="25" t="n"/>
      <c r="P265" s="25" t="n"/>
      <c r="Q265" s="24" t="n"/>
      <c r="R265" s="25" t="n"/>
      <c r="S265" s="25" t="n"/>
    </row>
    <row r="266">
      <c r="A266" s="24" t="n"/>
      <c r="B266" s="25" t="n"/>
      <c r="C266" s="25" t="n"/>
      <c r="D266" s="25" t="n"/>
      <c r="E266" s="25" t="n"/>
      <c r="F266" s="9" t="n"/>
      <c r="G266" s="9" t="n"/>
      <c r="H266" s="9" t="n"/>
      <c r="I266" s="9" t="n"/>
      <c r="J266" s="9" t="n"/>
      <c r="K266" s="26">
        <f>IF(COUNT(F266:J266)=0,"",SUM(F266:J266))</f>
        <v/>
      </c>
      <c r="L266" s="27">
        <f>IF(COUNT(F266:J266)=0,"",IF(COUNT(F266:J266)&lt;COLUMNS(F266:J266),"Incomplete",IF(K266&gt;=Scorecard!$B$12,"Qualified",IF(K266&gt;=Scorecard!$B$13,"Nurture","Closed"))))</f>
        <v/>
      </c>
      <c r="M266" s="27">
        <f>IF(L266="Qualified",Scorecard!$C$12,IF(L266="Nurture",Scorecard!$C$13,IF(L266="Closed",Scorecard!$C$14,"")))</f>
        <v/>
      </c>
      <c r="N266" s="25" t="n"/>
      <c r="O266" s="25" t="n"/>
      <c r="P266" s="25" t="n"/>
      <c r="Q266" s="24" t="n"/>
      <c r="R266" s="25" t="n"/>
      <c r="S266" s="25" t="n"/>
    </row>
    <row r="267">
      <c r="A267" s="24" t="n"/>
      <c r="B267" s="25" t="n"/>
      <c r="C267" s="25" t="n"/>
      <c r="D267" s="25" t="n"/>
      <c r="E267" s="25" t="n"/>
      <c r="F267" s="9" t="n"/>
      <c r="G267" s="9" t="n"/>
      <c r="H267" s="9" t="n"/>
      <c r="I267" s="9" t="n"/>
      <c r="J267" s="9" t="n"/>
      <c r="K267" s="26">
        <f>IF(COUNT(F267:J267)=0,"",SUM(F267:J267))</f>
        <v/>
      </c>
      <c r="L267" s="27">
        <f>IF(COUNT(F267:J267)=0,"",IF(COUNT(F267:J267)&lt;COLUMNS(F267:J267),"Incomplete",IF(K267&gt;=Scorecard!$B$12,"Qualified",IF(K267&gt;=Scorecard!$B$13,"Nurture","Closed"))))</f>
        <v/>
      </c>
      <c r="M267" s="27">
        <f>IF(L267="Qualified",Scorecard!$C$12,IF(L267="Nurture",Scorecard!$C$13,IF(L267="Closed",Scorecard!$C$14,"")))</f>
        <v/>
      </c>
      <c r="N267" s="25" t="n"/>
      <c r="O267" s="25" t="n"/>
      <c r="P267" s="25" t="n"/>
      <c r="Q267" s="24" t="n"/>
      <c r="R267" s="25" t="n"/>
      <c r="S267" s="25" t="n"/>
    </row>
    <row r="268">
      <c r="A268" s="24" t="n"/>
      <c r="B268" s="25" t="n"/>
      <c r="C268" s="25" t="n"/>
      <c r="D268" s="25" t="n"/>
      <c r="E268" s="25" t="n"/>
      <c r="F268" s="9" t="n"/>
      <c r="G268" s="9" t="n"/>
      <c r="H268" s="9" t="n"/>
      <c r="I268" s="9" t="n"/>
      <c r="J268" s="9" t="n"/>
      <c r="K268" s="26">
        <f>IF(COUNT(F268:J268)=0,"",SUM(F268:J268))</f>
        <v/>
      </c>
      <c r="L268" s="27">
        <f>IF(COUNT(F268:J268)=0,"",IF(COUNT(F268:J268)&lt;COLUMNS(F268:J268),"Incomplete",IF(K268&gt;=Scorecard!$B$12,"Qualified",IF(K268&gt;=Scorecard!$B$13,"Nurture","Closed"))))</f>
        <v/>
      </c>
      <c r="M268" s="27">
        <f>IF(L268="Qualified",Scorecard!$C$12,IF(L268="Nurture",Scorecard!$C$13,IF(L268="Closed",Scorecard!$C$14,"")))</f>
        <v/>
      </c>
      <c r="N268" s="25" t="n"/>
      <c r="O268" s="25" t="n"/>
      <c r="P268" s="25" t="n"/>
      <c r="Q268" s="24" t="n"/>
      <c r="R268" s="25" t="n"/>
      <c r="S268" s="25" t="n"/>
    </row>
    <row r="269">
      <c r="A269" s="24" t="n"/>
      <c r="B269" s="25" t="n"/>
      <c r="C269" s="25" t="n"/>
      <c r="D269" s="25" t="n"/>
      <c r="E269" s="25" t="n"/>
      <c r="F269" s="9" t="n"/>
      <c r="G269" s="9" t="n"/>
      <c r="H269" s="9" t="n"/>
      <c r="I269" s="9" t="n"/>
      <c r="J269" s="9" t="n"/>
      <c r="K269" s="26">
        <f>IF(COUNT(F269:J269)=0,"",SUM(F269:J269))</f>
        <v/>
      </c>
      <c r="L269" s="27">
        <f>IF(COUNT(F269:J269)=0,"",IF(COUNT(F269:J269)&lt;COLUMNS(F269:J269),"Incomplete",IF(K269&gt;=Scorecard!$B$12,"Qualified",IF(K269&gt;=Scorecard!$B$13,"Nurture","Closed"))))</f>
        <v/>
      </c>
      <c r="M269" s="27">
        <f>IF(L269="Qualified",Scorecard!$C$12,IF(L269="Nurture",Scorecard!$C$13,IF(L269="Closed",Scorecard!$C$14,"")))</f>
        <v/>
      </c>
      <c r="N269" s="25" t="n"/>
      <c r="O269" s="25" t="n"/>
      <c r="P269" s="25" t="n"/>
      <c r="Q269" s="24" t="n"/>
      <c r="R269" s="25" t="n"/>
      <c r="S269" s="25" t="n"/>
    </row>
    <row r="270">
      <c r="A270" s="24" t="n"/>
      <c r="B270" s="25" t="n"/>
      <c r="C270" s="25" t="n"/>
      <c r="D270" s="25" t="n"/>
      <c r="E270" s="25" t="n"/>
      <c r="F270" s="9" t="n"/>
      <c r="G270" s="9" t="n"/>
      <c r="H270" s="9" t="n"/>
      <c r="I270" s="9" t="n"/>
      <c r="J270" s="9" t="n"/>
      <c r="K270" s="26">
        <f>IF(COUNT(F270:J270)=0,"",SUM(F270:J270))</f>
        <v/>
      </c>
      <c r="L270" s="27">
        <f>IF(COUNT(F270:J270)=0,"",IF(COUNT(F270:J270)&lt;COLUMNS(F270:J270),"Incomplete",IF(K270&gt;=Scorecard!$B$12,"Qualified",IF(K270&gt;=Scorecard!$B$13,"Nurture","Closed"))))</f>
        <v/>
      </c>
      <c r="M270" s="27">
        <f>IF(L270="Qualified",Scorecard!$C$12,IF(L270="Nurture",Scorecard!$C$13,IF(L270="Closed",Scorecard!$C$14,"")))</f>
        <v/>
      </c>
      <c r="N270" s="25" t="n"/>
      <c r="O270" s="25" t="n"/>
      <c r="P270" s="25" t="n"/>
      <c r="Q270" s="24" t="n"/>
      <c r="R270" s="25" t="n"/>
      <c r="S270" s="25" t="n"/>
    </row>
    <row r="271">
      <c r="A271" s="24" t="n"/>
      <c r="B271" s="25" t="n"/>
      <c r="C271" s="25" t="n"/>
      <c r="D271" s="25" t="n"/>
      <c r="E271" s="25" t="n"/>
      <c r="F271" s="9" t="n"/>
      <c r="G271" s="9" t="n"/>
      <c r="H271" s="9" t="n"/>
      <c r="I271" s="9" t="n"/>
      <c r="J271" s="9" t="n"/>
      <c r="K271" s="26">
        <f>IF(COUNT(F271:J271)=0,"",SUM(F271:J271))</f>
        <v/>
      </c>
      <c r="L271" s="27">
        <f>IF(COUNT(F271:J271)=0,"",IF(COUNT(F271:J271)&lt;COLUMNS(F271:J271),"Incomplete",IF(K271&gt;=Scorecard!$B$12,"Qualified",IF(K271&gt;=Scorecard!$B$13,"Nurture","Closed"))))</f>
        <v/>
      </c>
      <c r="M271" s="27">
        <f>IF(L271="Qualified",Scorecard!$C$12,IF(L271="Nurture",Scorecard!$C$13,IF(L271="Closed",Scorecard!$C$14,"")))</f>
        <v/>
      </c>
      <c r="N271" s="25" t="n"/>
      <c r="O271" s="25" t="n"/>
      <c r="P271" s="25" t="n"/>
      <c r="Q271" s="24" t="n"/>
      <c r="R271" s="25" t="n"/>
      <c r="S271" s="25" t="n"/>
    </row>
    <row r="272">
      <c r="A272" s="24" t="n"/>
      <c r="B272" s="25" t="n"/>
      <c r="C272" s="25" t="n"/>
      <c r="D272" s="25" t="n"/>
      <c r="E272" s="25" t="n"/>
      <c r="F272" s="9" t="n"/>
      <c r="G272" s="9" t="n"/>
      <c r="H272" s="9" t="n"/>
      <c r="I272" s="9" t="n"/>
      <c r="J272" s="9" t="n"/>
      <c r="K272" s="26">
        <f>IF(COUNT(F272:J272)=0,"",SUM(F272:J272))</f>
        <v/>
      </c>
      <c r="L272" s="27">
        <f>IF(COUNT(F272:J272)=0,"",IF(COUNT(F272:J272)&lt;COLUMNS(F272:J272),"Incomplete",IF(K272&gt;=Scorecard!$B$12,"Qualified",IF(K272&gt;=Scorecard!$B$13,"Nurture","Closed"))))</f>
        <v/>
      </c>
      <c r="M272" s="27">
        <f>IF(L272="Qualified",Scorecard!$C$12,IF(L272="Nurture",Scorecard!$C$13,IF(L272="Closed",Scorecard!$C$14,"")))</f>
        <v/>
      </c>
      <c r="N272" s="25" t="n"/>
      <c r="O272" s="25" t="n"/>
      <c r="P272" s="25" t="n"/>
      <c r="Q272" s="24" t="n"/>
      <c r="R272" s="25" t="n"/>
      <c r="S272" s="25" t="n"/>
    </row>
    <row r="273">
      <c r="A273" s="24" t="n"/>
      <c r="B273" s="25" t="n"/>
      <c r="C273" s="25" t="n"/>
      <c r="D273" s="25" t="n"/>
      <c r="E273" s="25" t="n"/>
      <c r="F273" s="9" t="n"/>
      <c r="G273" s="9" t="n"/>
      <c r="H273" s="9" t="n"/>
      <c r="I273" s="9" t="n"/>
      <c r="J273" s="9" t="n"/>
      <c r="K273" s="26">
        <f>IF(COUNT(F273:J273)=0,"",SUM(F273:J273))</f>
        <v/>
      </c>
      <c r="L273" s="27">
        <f>IF(COUNT(F273:J273)=0,"",IF(COUNT(F273:J273)&lt;COLUMNS(F273:J273),"Incomplete",IF(K273&gt;=Scorecard!$B$12,"Qualified",IF(K273&gt;=Scorecard!$B$13,"Nurture","Closed"))))</f>
        <v/>
      </c>
      <c r="M273" s="27">
        <f>IF(L273="Qualified",Scorecard!$C$12,IF(L273="Nurture",Scorecard!$C$13,IF(L273="Closed",Scorecard!$C$14,"")))</f>
        <v/>
      </c>
      <c r="N273" s="25" t="n"/>
      <c r="O273" s="25" t="n"/>
      <c r="P273" s="25" t="n"/>
      <c r="Q273" s="24" t="n"/>
      <c r="R273" s="25" t="n"/>
      <c r="S273" s="25" t="n"/>
    </row>
    <row r="274">
      <c r="A274" s="24" t="n"/>
      <c r="B274" s="25" t="n"/>
      <c r="C274" s="25" t="n"/>
      <c r="D274" s="25" t="n"/>
      <c r="E274" s="25" t="n"/>
      <c r="F274" s="9" t="n"/>
      <c r="G274" s="9" t="n"/>
      <c r="H274" s="9" t="n"/>
      <c r="I274" s="9" t="n"/>
      <c r="J274" s="9" t="n"/>
      <c r="K274" s="26">
        <f>IF(COUNT(F274:J274)=0,"",SUM(F274:J274))</f>
        <v/>
      </c>
      <c r="L274" s="27">
        <f>IF(COUNT(F274:J274)=0,"",IF(COUNT(F274:J274)&lt;COLUMNS(F274:J274),"Incomplete",IF(K274&gt;=Scorecard!$B$12,"Qualified",IF(K274&gt;=Scorecard!$B$13,"Nurture","Closed"))))</f>
        <v/>
      </c>
      <c r="M274" s="27">
        <f>IF(L274="Qualified",Scorecard!$C$12,IF(L274="Nurture",Scorecard!$C$13,IF(L274="Closed",Scorecard!$C$14,"")))</f>
        <v/>
      </c>
      <c r="N274" s="25" t="n"/>
      <c r="O274" s="25" t="n"/>
      <c r="P274" s="25" t="n"/>
      <c r="Q274" s="24" t="n"/>
      <c r="R274" s="25" t="n"/>
      <c r="S274" s="25" t="n"/>
    </row>
    <row r="275">
      <c r="A275" s="24" t="n"/>
      <c r="B275" s="25" t="n"/>
      <c r="C275" s="25" t="n"/>
      <c r="D275" s="25" t="n"/>
      <c r="E275" s="25" t="n"/>
      <c r="F275" s="9" t="n"/>
      <c r="G275" s="9" t="n"/>
      <c r="H275" s="9" t="n"/>
      <c r="I275" s="9" t="n"/>
      <c r="J275" s="9" t="n"/>
      <c r="K275" s="26">
        <f>IF(COUNT(F275:J275)=0,"",SUM(F275:J275))</f>
        <v/>
      </c>
      <c r="L275" s="27">
        <f>IF(COUNT(F275:J275)=0,"",IF(COUNT(F275:J275)&lt;COLUMNS(F275:J275),"Incomplete",IF(K275&gt;=Scorecard!$B$12,"Qualified",IF(K275&gt;=Scorecard!$B$13,"Nurture","Closed"))))</f>
        <v/>
      </c>
      <c r="M275" s="27">
        <f>IF(L275="Qualified",Scorecard!$C$12,IF(L275="Nurture",Scorecard!$C$13,IF(L275="Closed",Scorecard!$C$14,"")))</f>
        <v/>
      </c>
      <c r="N275" s="25" t="n"/>
      <c r="O275" s="25" t="n"/>
      <c r="P275" s="25" t="n"/>
      <c r="Q275" s="24" t="n"/>
      <c r="R275" s="25" t="n"/>
      <c r="S275" s="25" t="n"/>
    </row>
    <row r="276">
      <c r="A276" s="24" t="n"/>
      <c r="B276" s="25" t="n"/>
      <c r="C276" s="25" t="n"/>
      <c r="D276" s="25" t="n"/>
      <c r="E276" s="25" t="n"/>
      <c r="F276" s="9" t="n"/>
      <c r="G276" s="9" t="n"/>
      <c r="H276" s="9" t="n"/>
      <c r="I276" s="9" t="n"/>
      <c r="J276" s="9" t="n"/>
      <c r="K276" s="26">
        <f>IF(COUNT(F276:J276)=0,"",SUM(F276:J276))</f>
        <v/>
      </c>
      <c r="L276" s="27">
        <f>IF(COUNT(F276:J276)=0,"",IF(COUNT(F276:J276)&lt;COLUMNS(F276:J276),"Incomplete",IF(K276&gt;=Scorecard!$B$12,"Qualified",IF(K276&gt;=Scorecard!$B$13,"Nurture","Closed"))))</f>
        <v/>
      </c>
      <c r="M276" s="27">
        <f>IF(L276="Qualified",Scorecard!$C$12,IF(L276="Nurture",Scorecard!$C$13,IF(L276="Closed",Scorecard!$C$14,"")))</f>
        <v/>
      </c>
      <c r="N276" s="25" t="n"/>
      <c r="O276" s="25" t="n"/>
      <c r="P276" s="25" t="n"/>
      <c r="Q276" s="24" t="n"/>
      <c r="R276" s="25" t="n"/>
      <c r="S276" s="25" t="n"/>
    </row>
    <row r="277">
      <c r="A277" s="24" t="n"/>
      <c r="B277" s="25" t="n"/>
      <c r="C277" s="25" t="n"/>
      <c r="D277" s="25" t="n"/>
      <c r="E277" s="25" t="n"/>
      <c r="F277" s="9" t="n"/>
      <c r="G277" s="9" t="n"/>
      <c r="H277" s="9" t="n"/>
      <c r="I277" s="9" t="n"/>
      <c r="J277" s="9" t="n"/>
      <c r="K277" s="26">
        <f>IF(COUNT(F277:J277)=0,"",SUM(F277:J277))</f>
        <v/>
      </c>
      <c r="L277" s="27">
        <f>IF(COUNT(F277:J277)=0,"",IF(COUNT(F277:J277)&lt;COLUMNS(F277:J277),"Incomplete",IF(K277&gt;=Scorecard!$B$12,"Qualified",IF(K277&gt;=Scorecard!$B$13,"Nurture","Closed"))))</f>
        <v/>
      </c>
      <c r="M277" s="27">
        <f>IF(L277="Qualified",Scorecard!$C$12,IF(L277="Nurture",Scorecard!$C$13,IF(L277="Closed",Scorecard!$C$14,"")))</f>
        <v/>
      </c>
      <c r="N277" s="25" t="n"/>
      <c r="O277" s="25" t="n"/>
      <c r="P277" s="25" t="n"/>
      <c r="Q277" s="24" t="n"/>
      <c r="R277" s="25" t="n"/>
      <c r="S277" s="25" t="n"/>
    </row>
    <row r="278">
      <c r="A278" s="24" t="n"/>
      <c r="B278" s="25" t="n"/>
      <c r="C278" s="25" t="n"/>
      <c r="D278" s="25" t="n"/>
      <c r="E278" s="25" t="n"/>
      <c r="F278" s="9" t="n"/>
      <c r="G278" s="9" t="n"/>
      <c r="H278" s="9" t="n"/>
      <c r="I278" s="9" t="n"/>
      <c r="J278" s="9" t="n"/>
      <c r="K278" s="26">
        <f>IF(COUNT(F278:J278)=0,"",SUM(F278:J278))</f>
        <v/>
      </c>
      <c r="L278" s="27">
        <f>IF(COUNT(F278:J278)=0,"",IF(COUNT(F278:J278)&lt;COLUMNS(F278:J278),"Incomplete",IF(K278&gt;=Scorecard!$B$12,"Qualified",IF(K278&gt;=Scorecard!$B$13,"Nurture","Closed"))))</f>
        <v/>
      </c>
      <c r="M278" s="27">
        <f>IF(L278="Qualified",Scorecard!$C$12,IF(L278="Nurture",Scorecard!$C$13,IF(L278="Closed",Scorecard!$C$14,"")))</f>
        <v/>
      </c>
      <c r="N278" s="25" t="n"/>
      <c r="O278" s="25" t="n"/>
      <c r="P278" s="25" t="n"/>
      <c r="Q278" s="24" t="n"/>
      <c r="R278" s="25" t="n"/>
      <c r="S278" s="25" t="n"/>
    </row>
    <row r="279">
      <c r="A279" s="24" t="n"/>
      <c r="B279" s="25" t="n"/>
      <c r="C279" s="25" t="n"/>
      <c r="D279" s="25" t="n"/>
      <c r="E279" s="25" t="n"/>
      <c r="F279" s="9" t="n"/>
      <c r="G279" s="9" t="n"/>
      <c r="H279" s="9" t="n"/>
      <c r="I279" s="9" t="n"/>
      <c r="J279" s="9" t="n"/>
      <c r="K279" s="26">
        <f>IF(COUNT(F279:J279)=0,"",SUM(F279:J279))</f>
        <v/>
      </c>
      <c r="L279" s="27">
        <f>IF(COUNT(F279:J279)=0,"",IF(COUNT(F279:J279)&lt;COLUMNS(F279:J279),"Incomplete",IF(K279&gt;=Scorecard!$B$12,"Qualified",IF(K279&gt;=Scorecard!$B$13,"Nurture","Closed"))))</f>
        <v/>
      </c>
      <c r="M279" s="27">
        <f>IF(L279="Qualified",Scorecard!$C$12,IF(L279="Nurture",Scorecard!$C$13,IF(L279="Closed",Scorecard!$C$14,"")))</f>
        <v/>
      </c>
      <c r="N279" s="25" t="n"/>
      <c r="O279" s="25" t="n"/>
      <c r="P279" s="25" t="n"/>
      <c r="Q279" s="24" t="n"/>
      <c r="R279" s="25" t="n"/>
      <c r="S279" s="25" t="n"/>
    </row>
    <row r="280">
      <c r="A280" s="24" t="n"/>
      <c r="B280" s="25" t="n"/>
      <c r="C280" s="25" t="n"/>
      <c r="D280" s="25" t="n"/>
      <c r="E280" s="25" t="n"/>
      <c r="F280" s="9" t="n"/>
      <c r="G280" s="9" t="n"/>
      <c r="H280" s="9" t="n"/>
      <c r="I280" s="9" t="n"/>
      <c r="J280" s="9" t="n"/>
      <c r="K280" s="26">
        <f>IF(COUNT(F280:J280)=0,"",SUM(F280:J280))</f>
        <v/>
      </c>
      <c r="L280" s="27">
        <f>IF(COUNT(F280:J280)=0,"",IF(COUNT(F280:J280)&lt;COLUMNS(F280:J280),"Incomplete",IF(K280&gt;=Scorecard!$B$12,"Qualified",IF(K280&gt;=Scorecard!$B$13,"Nurture","Closed"))))</f>
        <v/>
      </c>
      <c r="M280" s="27">
        <f>IF(L280="Qualified",Scorecard!$C$12,IF(L280="Nurture",Scorecard!$C$13,IF(L280="Closed",Scorecard!$C$14,"")))</f>
        <v/>
      </c>
      <c r="N280" s="25" t="n"/>
      <c r="O280" s="25" t="n"/>
      <c r="P280" s="25" t="n"/>
      <c r="Q280" s="24" t="n"/>
      <c r="R280" s="25" t="n"/>
      <c r="S280" s="25" t="n"/>
    </row>
    <row r="281">
      <c r="A281" s="24" t="n"/>
      <c r="B281" s="25" t="n"/>
      <c r="C281" s="25" t="n"/>
      <c r="D281" s="25" t="n"/>
      <c r="E281" s="25" t="n"/>
      <c r="F281" s="9" t="n"/>
      <c r="G281" s="9" t="n"/>
      <c r="H281" s="9" t="n"/>
      <c r="I281" s="9" t="n"/>
      <c r="J281" s="9" t="n"/>
      <c r="K281" s="26">
        <f>IF(COUNT(F281:J281)=0,"",SUM(F281:J281))</f>
        <v/>
      </c>
      <c r="L281" s="27">
        <f>IF(COUNT(F281:J281)=0,"",IF(COUNT(F281:J281)&lt;COLUMNS(F281:J281),"Incomplete",IF(K281&gt;=Scorecard!$B$12,"Qualified",IF(K281&gt;=Scorecard!$B$13,"Nurture","Closed"))))</f>
        <v/>
      </c>
      <c r="M281" s="27">
        <f>IF(L281="Qualified",Scorecard!$C$12,IF(L281="Nurture",Scorecard!$C$13,IF(L281="Closed",Scorecard!$C$14,"")))</f>
        <v/>
      </c>
      <c r="N281" s="25" t="n"/>
      <c r="O281" s="25" t="n"/>
      <c r="P281" s="25" t="n"/>
      <c r="Q281" s="24" t="n"/>
      <c r="R281" s="25" t="n"/>
      <c r="S281" s="25" t="n"/>
    </row>
    <row r="282">
      <c r="A282" s="24" t="n"/>
      <c r="B282" s="25" t="n"/>
      <c r="C282" s="25" t="n"/>
      <c r="D282" s="25" t="n"/>
      <c r="E282" s="25" t="n"/>
      <c r="F282" s="9" t="n"/>
      <c r="G282" s="9" t="n"/>
      <c r="H282" s="9" t="n"/>
      <c r="I282" s="9" t="n"/>
      <c r="J282" s="9" t="n"/>
      <c r="K282" s="26">
        <f>IF(COUNT(F282:J282)=0,"",SUM(F282:J282))</f>
        <v/>
      </c>
      <c r="L282" s="27">
        <f>IF(COUNT(F282:J282)=0,"",IF(COUNT(F282:J282)&lt;COLUMNS(F282:J282),"Incomplete",IF(K282&gt;=Scorecard!$B$12,"Qualified",IF(K282&gt;=Scorecard!$B$13,"Nurture","Closed"))))</f>
        <v/>
      </c>
      <c r="M282" s="27">
        <f>IF(L282="Qualified",Scorecard!$C$12,IF(L282="Nurture",Scorecard!$C$13,IF(L282="Closed",Scorecard!$C$14,"")))</f>
        <v/>
      </c>
      <c r="N282" s="25" t="n"/>
      <c r="O282" s="25" t="n"/>
      <c r="P282" s="25" t="n"/>
      <c r="Q282" s="24" t="n"/>
      <c r="R282" s="25" t="n"/>
      <c r="S282" s="25" t="n"/>
    </row>
    <row r="283">
      <c r="A283" s="24" t="n"/>
      <c r="B283" s="25" t="n"/>
      <c r="C283" s="25" t="n"/>
      <c r="D283" s="25" t="n"/>
      <c r="E283" s="25" t="n"/>
      <c r="F283" s="9" t="n"/>
      <c r="G283" s="9" t="n"/>
      <c r="H283" s="9" t="n"/>
      <c r="I283" s="9" t="n"/>
      <c r="J283" s="9" t="n"/>
      <c r="K283" s="26">
        <f>IF(COUNT(F283:J283)=0,"",SUM(F283:J283))</f>
        <v/>
      </c>
      <c r="L283" s="27">
        <f>IF(COUNT(F283:J283)=0,"",IF(COUNT(F283:J283)&lt;COLUMNS(F283:J283),"Incomplete",IF(K283&gt;=Scorecard!$B$12,"Qualified",IF(K283&gt;=Scorecard!$B$13,"Nurture","Closed"))))</f>
        <v/>
      </c>
      <c r="M283" s="27">
        <f>IF(L283="Qualified",Scorecard!$C$12,IF(L283="Nurture",Scorecard!$C$13,IF(L283="Closed",Scorecard!$C$14,"")))</f>
        <v/>
      </c>
      <c r="N283" s="25" t="n"/>
      <c r="O283" s="25" t="n"/>
      <c r="P283" s="25" t="n"/>
      <c r="Q283" s="24" t="n"/>
      <c r="R283" s="25" t="n"/>
      <c r="S283" s="25" t="n"/>
    </row>
    <row r="284">
      <c r="A284" s="24" t="n"/>
      <c r="B284" s="25" t="n"/>
      <c r="C284" s="25" t="n"/>
      <c r="D284" s="25" t="n"/>
      <c r="E284" s="25" t="n"/>
      <c r="F284" s="9" t="n"/>
      <c r="G284" s="9" t="n"/>
      <c r="H284" s="9" t="n"/>
      <c r="I284" s="9" t="n"/>
      <c r="J284" s="9" t="n"/>
      <c r="K284" s="26">
        <f>IF(COUNT(F284:J284)=0,"",SUM(F284:J284))</f>
        <v/>
      </c>
      <c r="L284" s="27">
        <f>IF(COUNT(F284:J284)=0,"",IF(COUNT(F284:J284)&lt;COLUMNS(F284:J284),"Incomplete",IF(K284&gt;=Scorecard!$B$12,"Qualified",IF(K284&gt;=Scorecard!$B$13,"Nurture","Closed"))))</f>
        <v/>
      </c>
      <c r="M284" s="27">
        <f>IF(L284="Qualified",Scorecard!$C$12,IF(L284="Nurture",Scorecard!$C$13,IF(L284="Closed",Scorecard!$C$14,"")))</f>
        <v/>
      </c>
      <c r="N284" s="25" t="n"/>
      <c r="O284" s="25" t="n"/>
      <c r="P284" s="25" t="n"/>
      <c r="Q284" s="24" t="n"/>
      <c r="R284" s="25" t="n"/>
      <c r="S284" s="25" t="n"/>
    </row>
    <row r="285">
      <c r="A285" s="24" t="n"/>
      <c r="B285" s="25" t="n"/>
      <c r="C285" s="25" t="n"/>
      <c r="D285" s="25" t="n"/>
      <c r="E285" s="25" t="n"/>
      <c r="F285" s="9" t="n"/>
      <c r="G285" s="9" t="n"/>
      <c r="H285" s="9" t="n"/>
      <c r="I285" s="9" t="n"/>
      <c r="J285" s="9" t="n"/>
      <c r="K285" s="26">
        <f>IF(COUNT(F285:J285)=0,"",SUM(F285:J285))</f>
        <v/>
      </c>
      <c r="L285" s="27">
        <f>IF(COUNT(F285:J285)=0,"",IF(COUNT(F285:J285)&lt;COLUMNS(F285:J285),"Incomplete",IF(K285&gt;=Scorecard!$B$12,"Qualified",IF(K285&gt;=Scorecard!$B$13,"Nurture","Closed"))))</f>
        <v/>
      </c>
      <c r="M285" s="27">
        <f>IF(L285="Qualified",Scorecard!$C$12,IF(L285="Nurture",Scorecard!$C$13,IF(L285="Closed",Scorecard!$C$14,"")))</f>
        <v/>
      </c>
      <c r="N285" s="25" t="n"/>
      <c r="O285" s="25" t="n"/>
      <c r="P285" s="25" t="n"/>
      <c r="Q285" s="24" t="n"/>
      <c r="R285" s="25" t="n"/>
      <c r="S285" s="25" t="n"/>
    </row>
    <row r="286">
      <c r="A286" s="24" t="n"/>
      <c r="B286" s="25" t="n"/>
      <c r="C286" s="25" t="n"/>
      <c r="D286" s="25" t="n"/>
      <c r="E286" s="25" t="n"/>
      <c r="F286" s="9" t="n"/>
      <c r="G286" s="9" t="n"/>
      <c r="H286" s="9" t="n"/>
      <c r="I286" s="9" t="n"/>
      <c r="J286" s="9" t="n"/>
      <c r="K286" s="26">
        <f>IF(COUNT(F286:J286)=0,"",SUM(F286:J286))</f>
        <v/>
      </c>
      <c r="L286" s="27">
        <f>IF(COUNT(F286:J286)=0,"",IF(COUNT(F286:J286)&lt;COLUMNS(F286:J286),"Incomplete",IF(K286&gt;=Scorecard!$B$12,"Qualified",IF(K286&gt;=Scorecard!$B$13,"Nurture","Closed"))))</f>
        <v/>
      </c>
      <c r="M286" s="27">
        <f>IF(L286="Qualified",Scorecard!$C$12,IF(L286="Nurture",Scorecard!$C$13,IF(L286="Closed",Scorecard!$C$14,"")))</f>
        <v/>
      </c>
      <c r="N286" s="25" t="n"/>
      <c r="O286" s="25" t="n"/>
      <c r="P286" s="25" t="n"/>
      <c r="Q286" s="24" t="n"/>
      <c r="R286" s="25" t="n"/>
      <c r="S286" s="25" t="n"/>
    </row>
    <row r="287">
      <c r="A287" s="24" t="n"/>
      <c r="B287" s="25" t="n"/>
      <c r="C287" s="25" t="n"/>
      <c r="D287" s="25" t="n"/>
      <c r="E287" s="25" t="n"/>
      <c r="F287" s="9" t="n"/>
      <c r="G287" s="9" t="n"/>
      <c r="H287" s="9" t="n"/>
      <c r="I287" s="9" t="n"/>
      <c r="J287" s="9" t="n"/>
      <c r="K287" s="26">
        <f>IF(COUNT(F287:J287)=0,"",SUM(F287:J287))</f>
        <v/>
      </c>
      <c r="L287" s="27">
        <f>IF(COUNT(F287:J287)=0,"",IF(COUNT(F287:J287)&lt;COLUMNS(F287:J287),"Incomplete",IF(K287&gt;=Scorecard!$B$12,"Qualified",IF(K287&gt;=Scorecard!$B$13,"Nurture","Closed"))))</f>
        <v/>
      </c>
      <c r="M287" s="27">
        <f>IF(L287="Qualified",Scorecard!$C$12,IF(L287="Nurture",Scorecard!$C$13,IF(L287="Closed",Scorecard!$C$14,"")))</f>
        <v/>
      </c>
      <c r="N287" s="25" t="n"/>
      <c r="O287" s="25" t="n"/>
      <c r="P287" s="25" t="n"/>
      <c r="Q287" s="24" t="n"/>
      <c r="R287" s="25" t="n"/>
      <c r="S287" s="25" t="n"/>
    </row>
    <row r="288">
      <c r="A288" s="24" t="n"/>
      <c r="B288" s="25" t="n"/>
      <c r="C288" s="25" t="n"/>
      <c r="D288" s="25" t="n"/>
      <c r="E288" s="25" t="n"/>
      <c r="F288" s="9" t="n"/>
      <c r="G288" s="9" t="n"/>
      <c r="H288" s="9" t="n"/>
      <c r="I288" s="9" t="n"/>
      <c r="J288" s="9" t="n"/>
      <c r="K288" s="26">
        <f>IF(COUNT(F288:J288)=0,"",SUM(F288:J288))</f>
        <v/>
      </c>
      <c r="L288" s="27">
        <f>IF(COUNT(F288:J288)=0,"",IF(COUNT(F288:J288)&lt;COLUMNS(F288:J288),"Incomplete",IF(K288&gt;=Scorecard!$B$12,"Qualified",IF(K288&gt;=Scorecard!$B$13,"Nurture","Closed"))))</f>
        <v/>
      </c>
      <c r="M288" s="27">
        <f>IF(L288="Qualified",Scorecard!$C$12,IF(L288="Nurture",Scorecard!$C$13,IF(L288="Closed",Scorecard!$C$14,"")))</f>
        <v/>
      </c>
      <c r="N288" s="25" t="n"/>
      <c r="O288" s="25" t="n"/>
      <c r="P288" s="25" t="n"/>
      <c r="Q288" s="24" t="n"/>
      <c r="R288" s="25" t="n"/>
      <c r="S288" s="25" t="n"/>
    </row>
    <row r="289">
      <c r="A289" s="24" t="n"/>
      <c r="B289" s="25" t="n"/>
      <c r="C289" s="25" t="n"/>
      <c r="D289" s="25" t="n"/>
      <c r="E289" s="25" t="n"/>
      <c r="F289" s="9" t="n"/>
      <c r="G289" s="9" t="n"/>
      <c r="H289" s="9" t="n"/>
      <c r="I289" s="9" t="n"/>
      <c r="J289" s="9" t="n"/>
      <c r="K289" s="26">
        <f>IF(COUNT(F289:J289)=0,"",SUM(F289:J289))</f>
        <v/>
      </c>
      <c r="L289" s="27">
        <f>IF(COUNT(F289:J289)=0,"",IF(COUNT(F289:J289)&lt;COLUMNS(F289:J289),"Incomplete",IF(K289&gt;=Scorecard!$B$12,"Qualified",IF(K289&gt;=Scorecard!$B$13,"Nurture","Closed"))))</f>
        <v/>
      </c>
      <c r="M289" s="27">
        <f>IF(L289="Qualified",Scorecard!$C$12,IF(L289="Nurture",Scorecard!$C$13,IF(L289="Closed",Scorecard!$C$14,"")))</f>
        <v/>
      </c>
      <c r="N289" s="25" t="n"/>
      <c r="O289" s="25" t="n"/>
      <c r="P289" s="25" t="n"/>
      <c r="Q289" s="24" t="n"/>
      <c r="R289" s="25" t="n"/>
      <c r="S289" s="25" t="n"/>
    </row>
    <row r="290">
      <c r="A290" s="24" t="n"/>
      <c r="B290" s="25" t="n"/>
      <c r="C290" s="25" t="n"/>
      <c r="D290" s="25" t="n"/>
      <c r="E290" s="25" t="n"/>
      <c r="F290" s="9" t="n"/>
      <c r="G290" s="9" t="n"/>
      <c r="H290" s="9" t="n"/>
      <c r="I290" s="9" t="n"/>
      <c r="J290" s="9" t="n"/>
      <c r="K290" s="26">
        <f>IF(COUNT(F290:J290)=0,"",SUM(F290:J290))</f>
        <v/>
      </c>
      <c r="L290" s="27">
        <f>IF(COUNT(F290:J290)=0,"",IF(COUNT(F290:J290)&lt;COLUMNS(F290:J290),"Incomplete",IF(K290&gt;=Scorecard!$B$12,"Qualified",IF(K290&gt;=Scorecard!$B$13,"Nurture","Closed"))))</f>
        <v/>
      </c>
      <c r="M290" s="27">
        <f>IF(L290="Qualified",Scorecard!$C$12,IF(L290="Nurture",Scorecard!$C$13,IF(L290="Closed",Scorecard!$C$14,"")))</f>
        <v/>
      </c>
      <c r="N290" s="25" t="n"/>
      <c r="O290" s="25" t="n"/>
      <c r="P290" s="25" t="n"/>
      <c r="Q290" s="24" t="n"/>
      <c r="R290" s="25" t="n"/>
      <c r="S290" s="25" t="n"/>
    </row>
    <row r="291">
      <c r="A291" s="24" t="n"/>
      <c r="B291" s="25" t="n"/>
      <c r="C291" s="25" t="n"/>
      <c r="D291" s="25" t="n"/>
      <c r="E291" s="25" t="n"/>
      <c r="F291" s="9" t="n"/>
      <c r="G291" s="9" t="n"/>
      <c r="H291" s="9" t="n"/>
      <c r="I291" s="9" t="n"/>
      <c r="J291" s="9" t="n"/>
      <c r="K291" s="26">
        <f>IF(COUNT(F291:J291)=0,"",SUM(F291:J291))</f>
        <v/>
      </c>
      <c r="L291" s="27">
        <f>IF(COUNT(F291:J291)=0,"",IF(COUNT(F291:J291)&lt;COLUMNS(F291:J291),"Incomplete",IF(K291&gt;=Scorecard!$B$12,"Qualified",IF(K291&gt;=Scorecard!$B$13,"Nurture","Closed"))))</f>
        <v/>
      </c>
      <c r="M291" s="27">
        <f>IF(L291="Qualified",Scorecard!$C$12,IF(L291="Nurture",Scorecard!$C$13,IF(L291="Closed",Scorecard!$C$14,"")))</f>
        <v/>
      </c>
      <c r="N291" s="25" t="n"/>
      <c r="O291" s="25" t="n"/>
      <c r="P291" s="25" t="n"/>
      <c r="Q291" s="24" t="n"/>
      <c r="R291" s="25" t="n"/>
      <c r="S291" s="25" t="n"/>
    </row>
    <row r="292">
      <c r="A292" s="24" t="n"/>
      <c r="B292" s="25" t="n"/>
      <c r="C292" s="25" t="n"/>
      <c r="D292" s="25" t="n"/>
      <c r="E292" s="25" t="n"/>
      <c r="F292" s="9" t="n"/>
      <c r="G292" s="9" t="n"/>
      <c r="H292" s="9" t="n"/>
      <c r="I292" s="9" t="n"/>
      <c r="J292" s="9" t="n"/>
      <c r="K292" s="26">
        <f>IF(COUNT(F292:J292)=0,"",SUM(F292:J292))</f>
        <v/>
      </c>
      <c r="L292" s="27">
        <f>IF(COUNT(F292:J292)=0,"",IF(COUNT(F292:J292)&lt;COLUMNS(F292:J292),"Incomplete",IF(K292&gt;=Scorecard!$B$12,"Qualified",IF(K292&gt;=Scorecard!$B$13,"Nurture","Closed"))))</f>
        <v/>
      </c>
      <c r="M292" s="27">
        <f>IF(L292="Qualified",Scorecard!$C$12,IF(L292="Nurture",Scorecard!$C$13,IF(L292="Closed",Scorecard!$C$14,"")))</f>
        <v/>
      </c>
      <c r="N292" s="25" t="n"/>
      <c r="O292" s="25" t="n"/>
      <c r="P292" s="25" t="n"/>
      <c r="Q292" s="24" t="n"/>
      <c r="R292" s="25" t="n"/>
      <c r="S292" s="25" t="n"/>
    </row>
    <row r="293">
      <c r="A293" s="24" t="n"/>
      <c r="B293" s="25" t="n"/>
      <c r="C293" s="25" t="n"/>
      <c r="D293" s="25" t="n"/>
      <c r="E293" s="25" t="n"/>
      <c r="F293" s="9" t="n"/>
      <c r="G293" s="9" t="n"/>
      <c r="H293" s="9" t="n"/>
      <c r="I293" s="9" t="n"/>
      <c r="J293" s="9" t="n"/>
      <c r="K293" s="26">
        <f>IF(COUNT(F293:J293)=0,"",SUM(F293:J293))</f>
        <v/>
      </c>
      <c r="L293" s="27">
        <f>IF(COUNT(F293:J293)=0,"",IF(COUNT(F293:J293)&lt;COLUMNS(F293:J293),"Incomplete",IF(K293&gt;=Scorecard!$B$12,"Qualified",IF(K293&gt;=Scorecard!$B$13,"Nurture","Closed"))))</f>
        <v/>
      </c>
      <c r="M293" s="27">
        <f>IF(L293="Qualified",Scorecard!$C$12,IF(L293="Nurture",Scorecard!$C$13,IF(L293="Closed",Scorecard!$C$14,"")))</f>
        <v/>
      </c>
      <c r="N293" s="25" t="n"/>
      <c r="O293" s="25" t="n"/>
      <c r="P293" s="25" t="n"/>
      <c r="Q293" s="24" t="n"/>
      <c r="R293" s="25" t="n"/>
      <c r="S293" s="25" t="n"/>
    </row>
    <row r="294">
      <c r="A294" s="24" t="n"/>
      <c r="B294" s="25" t="n"/>
      <c r="C294" s="25" t="n"/>
      <c r="D294" s="25" t="n"/>
      <c r="E294" s="25" t="n"/>
      <c r="F294" s="9" t="n"/>
      <c r="G294" s="9" t="n"/>
      <c r="H294" s="9" t="n"/>
      <c r="I294" s="9" t="n"/>
      <c r="J294" s="9" t="n"/>
      <c r="K294" s="26">
        <f>IF(COUNT(F294:J294)=0,"",SUM(F294:J294))</f>
        <v/>
      </c>
      <c r="L294" s="27">
        <f>IF(COUNT(F294:J294)=0,"",IF(COUNT(F294:J294)&lt;COLUMNS(F294:J294),"Incomplete",IF(K294&gt;=Scorecard!$B$12,"Qualified",IF(K294&gt;=Scorecard!$B$13,"Nurture","Closed"))))</f>
        <v/>
      </c>
      <c r="M294" s="27">
        <f>IF(L294="Qualified",Scorecard!$C$12,IF(L294="Nurture",Scorecard!$C$13,IF(L294="Closed",Scorecard!$C$14,"")))</f>
        <v/>
      </c>
      <c r="N294" s="25" t="n"/>
      <c r="O294" s="25" t="n"/>
      <c r="P294" s="25" t="n"/>
      <c r="Q294" s="24" t="n"/>
      <c r="R294" s="25" t="n"/>
      <c r="S294" s="25" t="n"/>
    </row>
    <row r="295">
      <c r="A295" s="24" t="n"/>
      <c r="B295" s="25" t="n"/>
      <c r="C295" s="25" t="n"/>
      <c r="D295" s="25" t="n"/>
      <c r="E295" s="25" t="n"/>
      <c r="F295" s="9" t="n"/>
      <c r="G295" s="9" t="n"/>
      <c r="H295" s="9" t="n"/>
      <c r="I295" s="9" t="n"/>
      <c r="J295" s="9" t="n"/>
      <c r="K295" s="26">
        <f>IF(COUNT(F295:J295)=0,"",SUM(F295:J295))</f>
        <v/>
      </c>
      <c r="L295" s="27">
        <f>IF(COUNT(F295:J295)=0,"",IF(COUNT(F295:J295)&lt;COLUMNS(F295:J295),"Incomplete",IF(K295&gt;=Scorecard!$B$12,"Qualified",IF(K295&gt;=Scorecard!$B$13,"Nurture","Closed"))))</f>
        <v/>
      </c>
      <c r="M295" s="27">
        <f>IF(L295="Qualified",Scorecard!$C$12,IF(L295="Nurture",Scorecard!$C$13,IF(L295="Closed",Scorecard!$C$14,"")))</f>
        <v/>
      </c>
      <c r="N295" s="25" t="n"/>
      <c r="O295" s="25" t="n"/>
      <c r="P295" s="25" t="n"/>
      <c r="Q295" s="24" t="n"/>
      <c r="R295" s="25" t="n"/>
      <c r="S295" s="25" t="n"/>
    </row>
    <row r="296">
      <c r="A296" s="24" t="n"/>
      <c r="B296" s="25" t="n"/>
      <c r="C296" s="25" t="n"/>
      <c r="D296" s="25" t="n"/>
      <c r="E296" s="25" t="n"/>
      <c r="F296" s="9" t="n"/>
      <c r="G296" s="9" t="n"/>
      <c r="H296" s="9" t="n"/>
      <c r="I296" s="9" t="n"/>
      <c r="J296" s="9" t="n"/>
      <c r="K296" s="26">
        <f>IF(COUNT(F296:J296)=0,"",SUM(F296:J296))</f>
        <v/>
      </c>
      <c r="L296" s="27">
        <f>IF(COUNT(F296:J296)=0,"",IF(COUNT(F296:J296)&lt;COLUMNS(F296:J296),"Incomplete",IF(K296&gt;=Scorecard!$B$12,"Qualified",IF(K296&gt;=Scorecard!$B$13,"Nurture","Closed"))))</f>
        <v/>
      </c>
      <c r="M296" s="27">
        <f>IF(L296="Qualified",Scorecard!$C$12,IF(L296="Nurture",Scorecard!$C$13,IF(L296="Closed",Scorecard!$C$14,"")))</f>
        <v/>
      </c>
      <c r="N296" s="25" t="n"/>
      <c r="O296" s="25" t="n"/>
      <c r="P296" s="25" t="n"/>
      <c r="Q296" s="24" t="n"/>
      <c r="R296" s="25" t="n"/>
      <c r="S296" s="25" t="n"/>
    </row>
    <row r="297">
      <c r="A297" s="24" t="n"/>
      <c r="B297" s="25" t="n"/>
      <c r="C297" s="25" t="n"/>
      <c r="D297" s="25" t="n"/>
      <c r="E297" s="25" t="n"/>
      <c r="F297" s="9" t="n"/>
      <c r="G297" s="9" t="n"/>
      <c r="H297" s="9" t="n"/>
      <c r="I297" s="9" t="n"/>
      <c r="J297" s="9" t="n"/>
      <c r="K297" s="26">
        <f>IF(COUNT(F297:J297)=0,"",SUM(F297:J297))</f>
        <v/>
      </c>
      <c r="L297" s="27">
        <f>IF(COUNT(F297:J297)=0,"",IF(COUNT(F297:J297)&lt;COLUMNS(F297:J297),"Incomplete",IF(K297&gt;=Scorecard!$B$12,"Qualified",IF(K297&gt;=Scorecard!$B$13,"Nurture","Closed"))))</f>
        <v/>
      </c>
      <c r="M297" s="27">
        <f>IF(L297="Qualified",Scorecard!$C$12,IF(L297="Nurture",Scorecard!$C$13,IF(L297="Closed",Scorecard!$C$14,"")))</f>
        <v/>
      </c>
      <c r="N297" s="25" t="n"/>
      <c r="O297" s="25" t="n"/>
      <c r="P297" s="25" t="n"/>
      <c r="Q297" s="24" t="n"/>
      <c r="R297" s="25" t="n"/>
      <c r="S297" s="25" t="n"/>
    </row>
    <row r="298">
      <c r="A298" s="24" t="n"/>
      <c r="B298" s="25" t="n"/>
      <c r="C298" s="25" t="n"/>
      <c r="D298" s="25" t="n"/>
      <c r="E298" s="25" t="n"/>
      <c r="F298" s="9" t="n"/>
      <c r="G298" s="9" t="n"/>
      <c r="H298" s="9" t="n"/>
      <c r="I298" s="9" t="n"/>
      <c r="J298" s="9" t="n"/>
      <c r="K298" s="26">
        <f>IF(COUNT(F298:J298)=0,"",SUM(F298:J298))</f>
        <v/>
      </c>
      <c r="L298" s="27">
        <f>IF(COUNT(F298:J298)=0,"",IF(COUNT(F298:J298)&lt;COLUMNS(F298:J298),"Incomplete",IF(K298&gt;=Scorecard!$B$12,"Qualified",IF(K298&gt;=Scorecard!$B$13,"Nurture","Closed"))))</f>
        <v/>
      </c>
      <c r="M298" s="27">
        <f>IF(L298="Qualified",Scorecard!$C$12,IF(L298="Nurture",Scorecard!$C$13,IF(L298="Closed",Scorecard!$C$14,"")))</f>
        <v/>
      </c>
      <c r="N298" s="25" t="n"/>
      <c r="O298" s="25" t="n"/>
      <c r="P298" s="25" t="n"/>
      <c r="Q298" s="24" t="n"/>
      <c r="R298" s="25" t="n"/>
      <c r="S298" s="25" t="n"/>
    </row>
    <row r="299">
      <c r="A299" s="24" t="n"/>
      <c r="B299" s="25" t="n"/>
      <c r="C299" s="25" t="n"/>
      <c r="D299" s="25" t="n"/>
      <c r="E299" s="25" t="n"/>
      <c r="F299" s="9" t="n"/>
      <c r="G299" s="9" t="n"/>
      <c r="H299" s="9" t="n"/>
      <c r="I299" s="9" t="n"/>
      <c r="J299" s="9" t="n"/>
      <c r="K299" s="26">
        <f>IF(COUNT(F299:J299)=0,"",SUM(F299:J299))</f>
        <v/>
      </c>
      <c r="L299" s="27">
        <f>IF(COUNT(F299:J299)=0,"",IF(COUNT(F299:J299)&lt;COLUMNS(F299:J299),"Incomplete",IF(K299&gt;=Scorecard!$B$12,"Qualified",IF(K299&gt;=Scorecard!$B$13,"Nurture","Closed"))))</f>
        <v/>
      </c>
      <c r="M299" s="27">
        <f>IF(L299="Qualified",Scorecard!$C$12,IF(L299="Nurture",Scorecard!$C$13,IF(L299="Closed",Scorecard!$C$14,"")))</f>
        <v/>
      </c>
      <c r="N299" s="25" t="n"/>
      <c r="O299" s="25" t="n"/>
      <c r="P299" s="25" t="n"/>
      <c r="Q299" s="24" t="n"/>
      <c r="R299" s="25" t="n"/>
      <c r="S299" s="25" t="n"/>
    </row>
    <row r="300">
      <c r="A300" s="24" t="n"/>
      <c r="B300" s="25" t="n"/>
      <c r="C300" s="25" t="n"/>
      <c r="D300" s="25" t="n"/>
      <c r="E300" s="25" t="n"/>
      <c r="F300" s="9" t="n"/>
      <c r="G300" s="9" t="n"/>
      <c r="H300" s="9" t="n"/>
      <c r="I300" s="9" t="n"/>
      <c r="J300" s="9" t="n"/>
      <c r="K300" s="26">
        <f>IF(COUNT(F300:J300)=0,"",SUM(F300:J300))</f>
        <v/>
      </c>
      <c r="L300" s="27">
        <f>IF(COUNT(F300:J300)=0,"",IF(COUNT(F300:J300)&lt;COLUMNS(F300:J300),"Incomplete",IF(K300&gt;=Scorecard!$B$12,"Qualified",IF(K300&gt;=Scorecard!$B$13,"Nurture","Closed"))))</f>
        <v/>
      </c>
      <c r="M300" s="27">
        <f>IF(L300="Qualified",Scorecard!$C$12,IF(L300="Nurture",Scorecard!$C$13,IF(L300="Closed",Scorecard!$C$14,"")))</f>
        <v/>
      </c>
      <c r="N300" s="25" t="n"/>
      <c r="O300" s="25" t="n"/>
      <c r="P300" s="25" t="n"/>
      <c r="Q300" s="24" t="n"/>
      <c r="R300" s="25" t="n"/>
      <c r="S300" s="25" t="n"/>
    </row>
    <row r="301">
      <c r="A301" s="24" t="n"/>
      <c r="B301" s="25" t="n"/>
      <c r="C301" s="25" t="n"/>
      <c r="D301" s="25" t="n"/>
      <c r="E301" s="25" t="n"/>
      <c r="F301" s="9" t="n"/>
      <c r="G301" s="9" t="n"/>
      <c r="H301" s="9" t="n"/>
      <c r="I301" s="9" t="n"/>
      <c r="J301" s="9" t="n"/>
      <c r="K301" s="26">
        <f>IF(COUNT(F301:J301)=0,"",SUM(F301:J301))</f>
        <v/>
      </c>
      <c r="L301" s="27">
        <f>IF(COUNT(F301:J301)=0,"",IF(COUNT(F301:J301)&lt;COLUMNS(F301:J301),"Incomplete",IF(K301&gt;=Scorecard!$B$12,"Qualified",IF(K301&gt;=Scorecard!$B$13,"Nurture","Closed"))))</f>
        <v/>
      </c>
      <c r="M301" s="27">
        <f>IF(L301="Qualified",Scorecard!$C$12,IF(L301="Nurture",Scorecard!$C$13,IF(L301="Closed",Scorecard!$C$14,"")))</f>
        <v/>
      </c>
      <c r="N301" s="25" t="n"/>
      <c r="O301" s="25" t="n"/>
      <c r="P301" s="25" t="n"/>
      <c r="Q301" s="24" t="n"/>
      <c r="R301" s="25" t="n"/>
      <c r="S301" s="25" t="n"/>
    </row>
    <row r="302">
      <c r="A302" s="24" t="n"/>
      <c r="B302" s="25" t="n"/>
      <c r="C302" s="25" t="n"/>
      <c r="D302" s="25" t="n"/>
      <c r="E302" s="25" t="n"/>
      <c r="F302" s="9" t="n"/>
      <c r="G302" s="9" t="n"/>
      <c r="H302" s="9" t="n"/>
      <c r="I302" s="9" t="n"/>
      <c r="J302" s="9" t="n"/>
      <c r="K302" s="26">
        <f>IF(COUNT(F302:J302)=0,"",SUM(F302:J302))</f>
        <v/>
      </c>
      <c r="L302" s="27">
        <f>IF(COUNT(F302:J302)=0,"",IF(COUNT(F302:J302)&lt;COLUMNS(F302:J302),"Incomplete",IF(K302&gt;=Scorecard!$B$12,"Qualified",IF(K302&gt;=Scorecard!$B$13,"Nurture","Closed"))))</f>
        <v/>
      </c>
      <c r="M302" s="27">
        <f>IF(L302="Qualified",Scorecard!$C$12,IF(L302="Nurture",Scorecard!$C$13,IF(L302="Closed",Scorecard!$C$14,"")))</f>
        <v/>
      </c>
      <c r="N302" s="25" t="n"/>
      <c r="O302" s="25" t="n"/>
      <c r="P302" s="25" t="n"/>
      <c r="Q302" s="24" t="n"/>
      <c r="R302" s="25" t="n"/>
      <c r="S302" s="25" t="n"/>
    </row>
    <row r="303">
      <c r="A303" s="24" t="n"/>
      <c r="B303" s="25" t="n"/>
      <c r="C303" s="25" t="n"/>
      <c r="D303" s="25" t="n"/>
      <c r="E303" s="25" t="n"/>
      <c r="F303" s="9" t="n"/>
      <c r="G303" s="9" t="n"/>
      <c r="H303" s="9" t="n"/>
      <c r="I303" s="9" t="n"/>
      <c r="J303" s="9" t="n"/>
      <c r="K303" s="26">
        <f>IF(COUNT(F303:J303)=0,"",SUM(F303:J303))</f>
        <v/>
      </c>
      <c r="L303" s="27">
        <f>IF(COUNT(F303:J303)=0,"",IF(COUNT(F303:J303)&lt;COLUMNS(F303:J303),"Incomplete",IF(K303&gt;=Scorecard!$B$12,"Qualified",IF(K303&gt;=Scorecard!$B$13,"Nurture","Closed"))))</f>
        <v/>
      </c>
      <c r="M303" s="27">
        <f>IF(L303="Qualified",Scorecard!$C$12,IF(L303="Nurture",Scorecard!$C$13,IF(L303="Closed",Scorecard!$C$14,"")))</f>
        <v/>
      </c>
      <c r="N303" s="25" t="n"/>
      <c r="O303" s="25" t="n"/>
      <c r="P303" s="25" t="n"/>
      <c r="Q303" s="24" t="n"/>
      <c r="R303" s="25" t="n"/>
      <c r="S303" s="25" t="n"/>
    </row>
    <row r="304">
      <c r="A304" s="24" t="n"/>
      <c r="B304" s="25" t="n"/>
      <c r="C304" s="25" t="n"/>
      <c r="D304" s="25" t="n"/>
      <c r="E304" s="25" t="n"/>
      <c r="F304" s="9" t="n"/>
      <c r="G304" s="9" t="n"/>
      <c r="H304" s="9" t="n"/>
      <c r="I304" s="9" t="n"/>
      <c r="J304" s="9" t="n"/>
      <c r="K304" s="26">
        <f>IF(COUNT(F304:J304)=0,"",SUM(F304:J304))</f>
        <v/>
      </c>
      <c r="L304" s="27">
        <f>IF(COUNT(F304:J304)=0,"",IF(COUNT(F304:J304)&lt;COLUMNS(F304:J304),"Incomplete",IF(K304&gt;=Scorecard!$B$12,"Qualified",IF(K304&gt;=Scorecard!$B$13,"Nurture","Closed"))))</f>
        <v/>
      </c>
      <c r="M304" s="27">
        <f>IF(L304="Qualified",Scorecard!$C$12,IF(L304="Nurture",Scorecard!$C$13,IF(L304="Closed",Scorecard!$C$14,"")))</f>
        <v/>
      </c>
      <c r="N304" s="25" t="n"/>
      <c r="O304" s="25" t="n"/>
      <c r="P304" s="25" t="n"/>
      <c r="Q304" s="24" t="n"/>
      <c r="R304" s="25" t="n"/>
      <c r="S304" s="25" t="n"/>
    </row>
    <row r="305">
      <c r="A305" s="24" t="n"/>
      <c r="B305" s="25" t="n"/>
      <c r="C305" s="25" t="n"/>
      <c r="D305" s="25" t="n"/>
      <c r="E305" s="25" t="n"/>
      <c r="F305" s="9" t="n"/>
      <c r="G305" s="9" t="n"/>
      <c r="H305" s="9" t="n"/>
      <c r="I305" s="9" t="n"/>
      <c r="J305" s="9" t="n"/>
      <c r="K305" s="26">
        <f>IF(COUNT(F305:J305)=0,"",SUM(F305:J305))</f>
        <v/>
      </c>
      <c r="L305" s="27">
        <f>IF(COUNT(F305:J305)=0,"",IF(COUNT(F305:J305)&lt;COLUMNS(F305:J305),"Incomplete",IF(K305&gt;=Scorecard!$B$12,"Qualified",IF(K305&gt;=Scorecard!$B$13,"Nurture","Closed"))))</f>
        <v/>
      </c>
      <c r="M305" s="27">
        <f>IF(L305="Qualified",Scorecard!$C$12,IF(L305="Nurture",Scorecard!$C$13,IF(L305="Closed",Scorecard!$C$14,"")))</f>
        <v/>
      </c>
      <c r="N305" s="25" t="n"/>
      <c r="O305" s="25" t="n"/>
      <c r="P305" s="25" t="n"/>
      <c r="Q305" s="24" t="n"/>
      <c r="R305" s="25" t="n"/>
      <c r="S305" s="25" t="n"/>
    </row>
    <row r="306">
      <c r="A306" s="24" t="n"/>
      <c r="B306" s="25" t="n"/>
      <c r="C306" s="25" t="n"/>
      <c r="D306" s="25" t="n"/>
      <c r="E306" s="25" t="n"/>
      <c r="F306" s="9" t="n"/>
      <c r="G306" s="9" t="n"/>
      <c r="H306" s="9" t="n"/>
      <c r="I306" s="9" t="n"/>
      <c r="J306" s="9" t="n"/>
      <c r="K306" s="26">
        <f>IF(COUNT(F306:J306)=0,"",SUM(F306:J306))</f>
        <v/>
      </c>
      <c r="L306" s="27">
        <f>IF(COUNT(F306:J306)=0,"",IF(COUNT(F306:J306)&lt;COLUMNS(F306:J306),"Incomplete",IF(K306&gt;=Scorecard!$B$12,"Qualified",IF(K306&gt;=Scorecard!$B$13,"Nurture","Closed"))))</f>
        <v/>
      </c>
      <c r="M306" s="27">
        <f>IF(L306="Qualified",Scorecard!$C$12,IF(L306="Nurture",Scorecard!$C$13,IF(L306="Closed",Scorecard!$C$14,"")))</f>
        <v/>
      </c>
      <c r="N306" s="25" t="n"/>
      <c r="O306" s="25" t="n"/>
      <c r="P306" s="25" t="n"/>
      <c r="Q306" s="24" t="n"/>
      <c r="R306" s="25" t="n"/>
      <c r="S306" s="25" t="n"/>
    </row>
    <row r="307">
      <c r="A307" s="24" t="n"/>
      <c r="B307" s="25" t="n"/>
      <c r="C307" s="25" t="n"/>
      <c r="D307" s="25" t="n"/>
      <c r="E307" s="25" t="n"/>
      <c r="F307" s="9" t="n"/>
      <c r="G307" s="9" t="n"/>
      <c r="H307" s="9" t="n"/>
      <c r="I307" s="9" t="n"/>
      <c r="J307" s="9" t="n"/>
      <c r="K307" s="26">
        <f>IF(COUNT(F307:J307)=0,"",SUM(F307:J307))</f>
        <v/>
      </c>
      <c r="L307" s="27">
        <f>IF(COUNT(F307:J307)=0,"",IF(COUNT(F307:J307)&lt;COLUMNS(F307:J307),"Incomplete",IF(K307&gt;=Scorecard!$B$12,"Qualified",IF(K307&gt;=Scorecard!$B$13,"Nurture","Closed"))))</f>
        <v/>
      </c>
      <c r="M307" s="27">
        <f>IF(L307="Qualified",Scorecard!$C$12,IF(L307="Nurture",Scorecard!$C$13,IF(L307="Closed",Scorecard!$C$14,"")))</f>
        <v/>
      </c>
      <c r="N307" s="25" t="n"/>
      <c r="O307" s="25" t="n"/>
      <c r="P307" s="25" t="n"/>
      <c r="Q307" s="24" t="n"/>
      <c r="R307" s="25" t="n"/>
      <c r="S307" s="25" t="n"/>
    </row>
    <row r="308">
      <c r="A308" s="24" t="n"/>
      <c r="B308" s="25" t="n"/>
      <c r="C308" s="25" t="n"/>
      <c r="D308" s="25" t="n"/>
      <c r="E308" s="25" t="n"/>
      <c r="F308" s="9" t="n"/>
      <c r="G308" s="9" t="n"/>
      <c r="H308" s="9" t="n"/>
      <c r="I308" s="9" t="n"/>
      <c r="J308" s="9" t="n"/>
      <c r="K308" s="26">
        <f>IF(COUNT(F308:J308)=0,"",SUM(F308:J308))</f>
        <v/>
      </c>
      <c r="L308" s="27">
        <f>IF(COUNT(F308:J308)=0,"",IF(COUNT(F308:J308)&lt;COLUMNS(F308:J308),"Incomplete",IF(K308&gt;=Scorecard!$B$12,"Qualified",IF(K308&gt;=Scorecard!$B$13,"Nurture","Closed"))))</f>
        <v/>
      </c>
      <c r="M308" s="27">
        <f>IF(L308="Qualified",Scorecard!$C$12,IF(L308="Nurture",Scorecard!$C$13,IF(L308="Closed",Scorecard!$C$14,"")))</f>
        <v/>
      </c>
      <c r="N308" s="25" t="n"/>
      <c r="O308" s="25" t="n"/>
      <c r="P308" s="25" t="n"/>
      <c r="Q308" s="24" t="n"/>
      <c r="R308" s="25" t="n"/>
      <c r="S308" s="25" t="n"/>
    </row>
    <row r="309">
      <c r="A309" s="24" t="n"/>
      <c r="B309" s="25" t="n"/>
      <c r="C309" s="25" t="n"/>
      <c r="D309" s="25" t="n"/>
      <c r="E309" s="25" t="n"/>
      <c r="F309" s="9" t="n"/>
      <c r="G309" s="9" t="n"/>
      <c r="H309" s="9" t="n"/>
      <c r="I309" s="9" t="n"/>
      <c r="J309" s="9" t="n"/>
      <c r="K309" s="26">
        <f>IF(COUNT(F309:J309)=0,"",SUM(F309:J309))</f>
        <v/>
      </c>
      <c r="L309" s="27">
        <f>IF(COUNT(F309:J309)=0,"",IF(COUNT(F309:J309)&lt;COLUMNS(F309:J309),"Incomplete",IF(K309&gt;=Scorecard!$B$12,"Qualified",IF(K309&gt;=Scorecard!$B$13,"Nurture","Closed"))))</f>
        <v/>
      </c>
      <c r="M309" s="27">
        <f>IF(L309="Qualified",Scorecard!$C$12,IF(L309="Nurture",Scorecard!$C$13,IF(L309="Closed",Scorecard!$C$14,"")))</f>
        <v/>
      </c>
      <c r="N309" s="25" t="n"/>
      <c r="O309" s="25" t="n"/>
      <c r="P309" s="25" t="n"/>
      <c r="Q309" s="24" t="n"/>
      <c r="R309" s="25" t="n"/>
      <c r="S309" s="25" t="n"/>
    </row>
    <row r="310">
      <c r="A310" s="24" t="n"/>
      <c r="B310" s="25" t="n"/>
      <c r="C310" s="25" t="n"/>
      <c r="D310" s="25" t="n"/>
      <c r="E310" s="25" t="n"/>
      <c r="F310" s="9" t="n"/>
      <c r="G310" s="9" t="n"/>
      <c r="H310" s="9" t="n"/>
      <c r="I310" s="9" t="n"/>
      <c r="J310" s="9" t="n"/>
      <c r="K310" s="26">
        <f>IF(COUNT(F310:J310)=0,"",SUM(F310:J310))</f>
        <v/>
      </c>
      <c r="L310" s="27">
        <f>IF(COUNT(F310:J310)=0,"",IF(COUNT(F310:J310)&lt;COLUMNS(F310:J310),"Incomplete",IF(K310&gt;=Scorecard!$B$12,"Qualified",IF(K310&gt;=Scorecard!$B$13,"Nurture","Closed"))))</f>
        <v/>
      </c>
      <c r="M310" s="27">
        <f>IF(L310="Qualified",Scorecard!$C$12,IF(L310="Nurture",Scorecard!$C$13,IF(L310="Closed",Scorecard!$C$14,"")))</f>
        <v/>
      </c>
      <c r="N310" s="25" t="n"/>
      <c r="O310" s="25" t="n"/>
      <c r="P310" s="25" t="n"/>
      <c r="Q310" s="24" t="n"/>
      <c r="R310" s="25" t="n"/>
      <c r="S310" s="25" t="n"/>
    </row>
    <row r="311">
      <c r="A311" s="24" t="n"/>
      <c r="B311" s="25" t="n"/>
      <c r="C311" s="25" t="n"/>
      <c r="D311" s="25" t="n"/>
      <c r="E311" s="25" t="n"/>
      <c r="F311" s="9" t="n"/>
      <c r="G311" s="9" t="n"/>
      <c r="H311" s="9" t="n"/>
      <c r="I311" s="9" t="n"/>
      <c r="J311" s="9" t="n"/>
      <c r="K311" s="26">
        <f>IF(COUNT(F311:J311)=0,"",SUM(F311:J311))</f>
        <v/>
      </c>
      <c r="L311" s="27">
        <f>IF(COUNT(F311:J311)=0,"",IF(COUNT(F311:J311)&lt;COLUMNS(F311:J311),"Incomplete",IF(K311&gt;=Scorecard!$B$12,"Qualified",IF(K311&gt;=Scorecard!$B$13,"Nurture","Closed"))))</f>
        <v/>
      </c>
      <c r="M311" s="27">
        <f>IF(L311="Qualified",Scorecard!$C$12,IF(L311="Nurture",Scorecard!$C$13,IF(L311="Closed",Scorecard!$C$14,"")))</f>
        <v/>
      </c>
      <c r="N311" s="25" t="n"/>
      <c r="O311" s="25" t="n"/>
      <c r="P311" s="25" t="n"/>
      <c r="Q311" s="24" t="n"/>
      <c r="R311" s="25" t="n"/>
      <c r="S311" s="25" t="n"/>
    </row>
    <row r="312">
      <c r="A312" s="24" t="n"/>
      <c r="B312" s="25" t="n"/>
      <c r="C312" s="25" t="n"/>
      <c r="D312" s="25" t="n"/>
      <c r="E312" s="25" t="n"/>
      <c r="F312" s="9" t="n"/>
      <c r="G312" s="9" t="n"/>
      <c r="H312" s="9" t="n"/>
      <c r="I312" s="9" t="n"/>
      <c r="J312" s="9" t="n"/>
      <c r="K312" s="26">
        <f>IF(COUNT(F312:J312)=0,"",SUM(F312:J312))</f>
        <v/>
      </c>
      <c r="L312" s="27">
        <f>IF(COUNT(F312:J312)=0,"",IF(COUNT(F312:J312)&lt;COLUMNS(F312:J312),"Incomplete",IF(K312&gt;=Scorecard!$B$12,"Qualified",IF(K312&gt;=Scorecard!$B$13,"Nurture","Closed"))))</f>
        <v/>
      </c>
      <c r="M312" s="27">
        <f>IF(L312="Qualified",Scorecard!$C$12,IF(L312="Nurture",Scorecard!$C$13,IF(L312="Closed",Scorecard!$C$14,"")))</f>
        <v/>
      </c>
      <c r="N312" s="25" t="n"/>
      <c r="O312" s="25" t="n"/>
      <c r="P312" s="25" t="n"/>
      <c r="Q312" s="24" t="n"/>
      <c r="R312" s="25" t="n"/>
      <c r="S312" s="25" t="n"/>
    </row>
    <row r="313">
      <c r="A313" s="24" t="n"/>
      <c r="B313" s="25" t="n"/>
      <c r="C313" s="25" t="n"/>
      <c r="D313" s="25" t="n"/>
      <c r="E313" s="25" t="n"/>
      <c r="F313" s="9" t="n"/>
      <c r="G313" s="9" t="n"/>
      <c r="H313" s="9" t="n"/>
      <c r="I313" s="9" t="n"/>
      <c r="J313" s="9" t="n"/>
      <c r="K313" s="26">
        <f>IF(COUNT(F313:J313)=0,"",SUM(F313:J313))</f>
        <v/>
      </c>
      <c r="L313" s="27">
        <f>IF(COUNT(F313:J313)=0,"",IF(COUNT(F313:J313)&lt;COLUMNS(F313:J313),"Incomplete",IF(K313&gt;=Scorecard!$B$12,"Qualified",IF(K313&gt;=Scorecard!$B$13,"Nurture","Closed"))))</f>
        <v/>
      </c>
      <c r="M313" s="27">
        <f>IF(L313="Qualified",Scorecard!$C$12,IF(L313="Nurture",Scorecard!$C$13,IF(L313="Closed",Scorecard!$C$14,"")))</f>
        <v/>
      </c>
      <c r="N313" s="25" t="n"/>
      <c r="O313" s="25" t="n"/>
      <c r="P313" s="25" t="n"/>
      <c r="Q313" s="24" t="n"/>
      <c r="R313" s="25" t="n"/>
      <c r="S313" s="25" t="n"/>
    </row>
    <row r="314">
      <c r="A314" s="24" t="n"/>
      <c r="B314" s="25" t="n"/>
      <c r="C314" s="25" t="n"/>
      <c r="D314" s="25" t="n"/>
      <c r="E314" s="25" t="n"/>
      <c r="F314" s="9" t="n"/>
      <c r="G314" s="9" t="n"/>
      <c r="H314" s="9" t="n"/>
      <c r="I314" s="9" t="n"/>
      <c r="J314" s="9" t="n"/>
      <c r="K314" s="26">
        <f>IF(COUNT(F314:J314)=0,"",SUM(F314:J314))</f>
        <v/>
      </c>
      <c r="L314" s="27">
        <f>IF(COUNT(F314:J314)=0,"",IF(COUNT(F314:J314)&lt;COLUMNS(F314:J314),"Incomplete",IF(K314&gt;=Scorecard!$B$12,"Qualified",IF(K314&gt;=Scorecard!$B$13,"Nurture","Closed"))))</f>
        <v/>
      </c>
      <c r="M314" s="27">
        <f>IF(L314="Qualified",Scorecard!$C$12,IF(L314="Nurture",Scorecard!$C$13,IF(L314="Closed",Scorecard!$C$14,"")))</f>
        <v/>
      </c>
      <c r="N314" s="25" t="n"/>
      <c r="O314" s="25" t="n"/>
      <c r="P314" s="25" t="n"/>
      <c r="Q314" s="24" t="n"/>
      <c r="R314" s="25" t="n"/>
      <c r="S314" s="25" t="n"/>
    </row>
    <row r="315">
      <c r="A315" s="24" t="n"/>
      <c r="B315" s="25" t="n"/>
      <c r="C315" s="25" t="n"/>
      <c r="D315" s="25" t="n"/>
      <c r="E315" s="25" t="n"/>
      <c r="F315" s="9" t="n"/>
      <c r="G315" s="9" t="n"/>
      <c r="H315" s="9" t="n"/>
      <c r="I315" s="9" t="n"/>
      <c r="J315" s="9" t="n"/>
      <c r="K315" s="26">
        <f>IF(COUNT(F315:J315)=0,"",SUM(F315:J315))</f>
        <v/>
      </c>
      <c r="L315" s="27">
        <f>IF(COUNT(F315:J315)=0,"",IF(COUNT(F315:J315)&lt;COLUMNS(F315:J315),"Incomplete",IF(K315&gt;=Scorecard!$B$12,"Qualified",IF(K315&gt;=Scorecard!$B$13,"Nurture","Closed"))))</f>
        <v/>
      </c>
      <c r="M315" s="27">
        <f>IF(L315="Qualified",Scorecard!$C$12,IF(L315="Nurture",Scorecard!$C$13,IF(L315="Closed",Scorecard!$C$14,"")))</f>
        <v/>
      </c>
      <c r="N315" s="25" t="n"/>
      <c r="O315" s="25" t="n"/>
      <c r="P315" s="25" t="n"/>
      <c r="Q315" s="24" t="n"/>
      <c r="R315" s="25" t="n"/>
      <c r="S315" s="25" t="n"/>
    </row>
    <row r="316">
      <c r="A316" s="24" t="n"/>
      <c r="B316" s="25" t="n"/>
      <c r="C316" s="25" t="n"/>
      <c r="D316" s="25" t="n"/>
      <c r="E316" s="25" t="n"/>
      <c r="F316" s="9" t="n"/>
      <c r="G316" s="9" t="n"/>
      <c r="H316" s="9" t="n"/>
      <c r="I316" s="9" t="n"/>
      <c r="J316" s="9" t="n"/>
      <c r="K316" s="26">
        <f>IF(COUNT(F316:J316)=0,"",SUM(F316:J316))</f>
        <v/>
      </c>
      <c r="L316" s="27">
        <f>IF(COUNT(F316:J316)=0,"",IF(COUNT(F316:J316)&lt;COLUMNS(F316:J316),"Incomplete",IF(K316&gt;=Scorecard!$B$12,"Qualified",IF(K316&gt;=Scorecard!$B$13,"Nurture","Closed"))))</f>
        <v/>
      </c>
      <c r="M316" s="27">
        <f>IF(L316="Qualified",Scorecard!$C$12,IF(L316="Nurture",Scorecard!$C$13,IF(L316="Closed",Scorecard!$C$14,"")))</f>
        <v/>
      </c>
      <c r="N316" s="25" t="n"/>
      <c r="O316" s="25" t="n"/>
      <c r="P316" s="25" t="n"/>
      <c r="Q316" s="24" t="n"/>
      <c r="R316" s="25" t="n"/>
      <c r="S316" s="25" t="n"/>
    </row>
    <row r="317">
      <c r="A317" s="24" t="n"/>
      <c r="B317" s="25" t="n"/>
      <c r="C317" s="25" t="n"/>
      <c r="D317" s="25" t="n"/>
      <c r="E317" s="25" t="n"/>
      <c r="F317" s="9" t="n"/>
      <c r="G317" s="9" t="n"/>
      <c r="H317" s="9" t="n"/>
      <c r="I317" s="9" t="n"/>
      <c r="J317" s="9" t="n"/>
      <c r="K317" s="26">
        <f>IF(COUNT(F317:J317)=0,"",SUM(F317:J317))</f>
        <v/>
      </c>
      <c r="L317" s="27">
        <f>IF(COUNT(F317:J317)=0,"",IF(COUNT(F317:J317)&lt;COLUMNS(F317:J317),"Incomplete",IF(K317&gt;=Scorecard!$B$12,"Qualified",IF(K317&gt;=Scorecard!$B$13,"Nurture","Closed"))))</f>
        <v/>
      </c>
      <c r="M317" s="27">
        <f>IF(L317="Qualified",Scorecard!$C$12,IF(L317="Nurture",Scorecard!$C$13,IF(L317="Closed",Scorecard!$C$14,"")))</f>
        <v/>
      </c>
      <c r="N317" s="25" t="n"/>
      <c r="O317" s="25" t="n"/>
      <c r="P317" s="25" t="n"/>
      <c r="Q317" s="24" t="n"/>
      <c r="R317" s="25" t="n"/>
      <c r="S317" s="25" t="n"/>
    </row>
    <row r="318">
      <c r="A318" s="24" t="n"/>
      <c r="B318" s="25" t="n"/>
      <c r="C318" s="25" t="n"/>
      <c r="D318" s="25" t="n"/>
      <c r="E318" s="25" t="n"/>
      <c r="F318" s="9" t="n"/>
      <c r="G318" s="9" t="n"/>
      <c r="H318" s="9" t="n"/>
      <c r="I318" s="9" t="n"/>
      <c r="J318" s="9" t="n"/>
      <c r="K318" s="26">
        <f>IF(COUNT(F318:J318)=0,"",SUM(F318:J318))</f>
        <v/>
      </c>
      <c r="L318" s="27">
        <f>IF(COUNT(F318:J318)=0,"",IF(COUNT(F318:J318)&lt;COLUMNS(F318:J318),"Incomplete",IF(K318&gt;=Scorecard!$B$12,"Qualified",IF(K318&gt;=Scorecard!$B$13,"Nurture","Closed"))))</f>
        <v/>
      </c>
      <c r="M318" s="27">
        <f>IF(L318="Qualified",Scorecard!$C$12,IF(L318="Nurture",Scorecard!$C$13,IF(L318="Closed",Scorecard!$C$14,"")))</f>
        <v/>
      </c>
      <c r="N318" s="25" t="n"/>
      <c r="O318" s="25" t="n"/>
      <c r="P318" s="25" t="n"/>
      <c r="Q318" s="24" t="n"/>
      <c r="R318" s="25" t="n"/>
      <c r="S318" s="25" t="n"/>
    </row>
    <row r="319">
      <c r="A319" s="24" t="n"/>
      <c r="B319" s="25" t="n"/>
      <c r="C319" s="25" t="n"/>
      <c r="D319" s="25" t="n"/>
      <c r="E319" s="25" t="n"/>
      <c r="F319" s="9" t="n"/>
      <c r="G319" s="9" t="n"/>
      <c r="H319" s="9" t="n"/>
      <c r="I319" s="9" t="n"/>
      <c r="J319" s="9" t="n"/>
      <c r="K319" s="26">
        <f>IF(COUNT(F319:J319)=0,"",SUM(F319:J319))</f>
        <v/>
      </c>
      <c r="L319" s="27">
        <f>IF(COUNT(F319:J319)=0,"",IF(COUNT(F319:J319)&lt;COLUMNS(F319:J319),"Incomplete",IF(K319&gt;=Scorecard!$B$12,"Qualified",IF(K319&gt;=Scorecard!$B$13,"Nurture","Closed"))))</f>
        <v/>
      </c>
      <c r="M319" s="27">
        <f>IF(L319="Qualified",Scorecard!$C$12,IF(L319="Nurture",Scorecard!$C$13,IF(L319="Closed",Scorecard!$C$14,"")))</f>
        <v/>
      </c>
      <c r="N319" s="25" t="n"/>
      <c r="O319" s="25" t="n"/>
      <c r="P319" s="25" t="n"/>
      <c r="Q319" s="24" t="n"/>
      <c r="R319" s="25" t="n"/>
      <c r="S319" s="25" t="n"/>
    </row>
    <row r="320">
      <c r="A320" s="24" t="n"/>
      <c r="B320" s="25" t="n"/>
      <c r="C320" s="25" t="n"/>
      <c r="D320" s="25" t="n"/>
      <c r="E320" s="25" t="n"/>
      <c r="F320" s="9" t="n"/>
      <c r="G320" s="9" t="n"/>
      <c r="H320" s="9" t="n"/>
      <c r="I320" s="9" t="n"/>
      <c r="J320" s="9" t="n"/>
      <c r="K320" s="26">
        <f>IF(COUNT(F320:J320)=0,"",SUM(F320:J320))</f>
        <v/>
      </c>
      <c r="L320" s="27">
        <f>IF(COUNT(F320:J320)=0,"",IF(COUNT(F320:J320)&lt;COLUMNS(F320:J320),"Incomplete",IF(K320&gt;=Scorecard!$B$12,"Qualified",IF(K320&gt;=Scorecard!$B$13,"Nurture","Closed"))))</f>
        <v/>
      </c>
      <c r="M320" s="27">
        <f>IF(L320="Qualified",Scorecard!$C$12,IF(L320="Nurture",Scorecard!$C$13,IF(L320="Closed",Scorecard!$C$14,"")))</f>
        <v/>
      </c>
      <c r="N320" s="25" t="n"/>
      <c r="O320" s="25" t="n"/>
      <c r="P320" s="25" t="n"/>
      <c r="Q320" s="24" t="n"/>
      <c r="R320" s="25" t="n"/>
      <c r="S320" s="25" t="n"/>
    </row>
    <row r="321">
      <c r="A321" s="24" t="n"/>
      <c r="B321" s="25" t="n"/>
      <c r="C321" s="25" t="n"/>
      <c r="D321" s="25" t="n"/>
      <c r="E321" s="25" t="n"/>
      <c r="F321" s="9" t="n"/>
      <c r="G321" s="9" t="n"/>
      <c r="H321" s="9" t="n"/>
      <c r="I321" s="9" t="n"/>
      <c r="J321" s="9" t="n"/>
      <c r="K321" s="26">
        <f>IF(COUNT(F321:J321)=0,"",SUM(F321:J321))</f>
        <v/>
      </c>
      <c r="L321" s="27">
        <f>IF(COUNT(F321:J321)=0,"",IF(COUNT(F321:J321)&lt;COLUMNS(F321:J321),"Incomplete",IF(K321&gt;=Scorecard!$B$12,"Qualified",IF(K321&gt;=Scorecard!$B$13,"Nurture","Closed"))))</f>
        <v/>
      </c>
      <c r="M321" s="27">
        <f>IF(L321="Qualified",Scorecard!$C$12,IF(L321="Nurture",Scorecard!$C$13,IF(L321="Closed",Scorecard!$C$14,"")))</f>
        <v/>
      </c>
      <c r="N321" s="25" t="n"/>
      <c r="O321" s="25" t="n"/>
      <c r="P321" s="25" t="n"/>
      <c r="Q321" s="24" t="n"/>
      <c r="R321" s="25" t="n"/>
      <c r="S321" s="25" t="n"/>
    </row>
    <row r="322">
      <c r="A322" s="24" t="n"/>
      <c r="B322" s="25" t="n"/>
      <c r="C322" s="25" t="n"/>
      <c r="D322" s="25" t="n"/>
      <c r="E322" s="25" t="n"/>
      <c r="F322" s="9" t="n"/>
      <c r="G322" s="9" t="n"/>
      <c r="H322" s="9" t="n"/>
      <c r="I322" s="9" t="n"/>
      <c r="J322" s="9" t="n"/>
      <c r="K322" s="26">
        <f>IF(COUNT(F322:J322)=0,"",SUM(F322:J322))</f>
        <v/>
      </c>
      <c r="L322" s="27">
        <f>IF(COUNT(F322:J322)=0,"",IF(COUNT(F322:J322)&lt;COLUMNS(F322:J322),"Incomplete",IF(K322&gt;=Scorecard!$B$12,"Qualified",IF(K322&gt;=Scorecard!$B$13,"Nurture","Closed"))))</f>
        <v/>
      </c>
      <c r="M322" s="27">
        <f>IF(L322="Qualified",Scorecard!$C$12,IF(L322="Nurture",Scorecard!$C$13,IF(L322="Closed",Scorecard!$C$14,"")))</f>
        <v/>
      </c>
      <c r="N322" s="25" t="n"/>
      <c r="O322" s="25" t="n"/>
      <c r="P322" s="25" t="n"/>
      <c r="Q322" s="24" t="n"/>
      <c r="R322" s="25" t="n"/>
      <c r="S322" s="25" t="n"/>
    </row>
    <row r="323">
      <c r="A323" s="24" t="n"/>
      <c r="B323" s="25" t="n"/>
      <c r="C323" s="25" t="n"/>
      <c r="D323" s="25" t="n"/>
      <c r="E323" s="25" t="n"/>
      <c r="F323" s="9" t="n"/>
      <c r="G323" s="9" t="n"/>
      <c r="H323" s="9" t="n"/>
      <c r="I323" s="9" t="n"/>
      <c r="J323" s="9" t="n"/>
      <c r="K323" s="26">
        <f>IF(COUNT(F323:J323)=0,"",SUM(F323:J323))</f>
        <v/>
      </c>
      <c r="L323" s="27">
        <f>IF(COUNT(F323:J323)=0,"",IF(COUNT(F323:J323)&lt;COLUMNS(F323:J323),"Incomplete",IF(K323&gt;=Scorecard!$B$12,"Qualified",IF(K323&gt;=Scorecard!$B$13,"Nurture","Closed"))))</f>
        <v/>
      </c>
      <c r="M323" s="27">
        <f>IF(L323="Qualified",Scorecard!$C$12,IF(L323="Nurture",Scorecard!$C$13,IF(L323="Closed",Scorecard!$C$14,"")))</f>
        <v/>
      </c>
      <c r="N323" s="25" t="n"/>
      <c r="O323" s="25" t="n"/>
      <c r="P323" s="25" t="n"/>
      <c r="Q323" s="24" t="n"/>
      <c r="R323" s="25" t="n"/>
      <c r="S323" s="25" t="n"/>
    </row>
    <row r="324">
      <c r="A324" s="24" t="n"/>
      <c r="B324" s="25" t="n"/>
      <c r="C324" s="25" t="n"/>
      <c r="D324" s="25" t="n"/>
      <c r="E324" s="25" t="n"/>
      <c r="F324" s="9" t="n"/>
      <c r="G324" s="9" t="n"/>
      <c r="H324" s="9" t="n"/>
      <c r="I324" s="9" t="n"/>
      <c r="J324" s="9" t="n"/>
      <c r="K324" s="26">
        <f>IF(COUNT(F324:J324)=0,"",SUM(F324:J324))</f>
        <v/>
      </c>
      <c r="L324" s="27">
        <f>IF(COUNT(F324:J324)=0,"",IF(COUNT(F324:J324)&lt;COLUMNS(F324:J324),"Incomplete",IF(K324&gt;=Scorecard!$B$12,"Qualified",IF(K324&gt;=Scorecard!$B$13,"Nurture","Closed"))))</f>
        <v/>
      </c>
      <c r="M324" s="27">
        <f>IF(L324="Qualified",Scorecard!$C$12,IF(L324="Nurture",Scorecard!$C$13,IF(L324="Closed",Scorecard!$C$14,"")))</f>
        <v/>
      </c>
      <c r="N324" s="25" t="n"/>
      <c r="O324" s="25" t="n"/>
      <c r="P324" s="25" t="n"/>
      <c r="Q324" s="24" t="n"/>
      <c r="R324" s="25" t="n"/>
      <c r="S324" s="25" t="n"/>
    </row>
    <row r="325">
      <c r="A325" s="24" t="n"/>
      <c r="B325" s="25" t="n"/>
      <c r="C325" s="25" t="n"/>
      <c r="D325" s="25" t="n"/>
      <c r="E325" s="25" t="n"/>
      <c r="F325" s="9" t="n"/>
      <c r="G325" s="9" t="n"/>
      <c r="H325" s="9" t="n"/>
      <c r="I325" s="9" t="n"/>
      <c r="J325" s="9" t="n"/>
      <c r="K325" s="26">
        <f>IF(COUNT(F325:J325)=0,"",SUM(F325:J325))</f>
        <v/>
      </c>
      <c r="L325" s="27">
        <f>IF(COUNT(F325:J325)=0,"",IF(COUNT(F325:J325)&lt;COLUMNS(F325:J325),"Incomplete",IF(K325&gt;=Scorecard!$B$12,"Qualified",IF(K325&gt;=Scorecard!$B$13,"Nurture","Closed"))))</f>
        <v/>
      </c>
      <c r="M325" s="27">
        <f>IF(L325="Qualified",Scorecard!$C$12,IF(L325="Nurture",Scorecard!$C$13,IF(L325="Closed",Scorecard!$C$14,"")))</f>
        <v/>
      </c>
      <c r="N325" s="25" t="n"/>
      <c r="O325" s="25" t="n"/>
      <c r="P325" s="25" t="n"/>
      <c r="Q325" s="24" t="n"/>
      <c r="R325" s="25" t="n"/>
      <c r="S325" s="25" t="n"/>
    </row>
    <row r="326">
      <c r="A326" s="24" t="n"/>
      <c r="B326" s="25" t="n"/>
      <c r="C326" s="25" t="n"/>
      <c r="D326" s="25" t="n"/>
      <c r="E326" s="25" t="n"/>
      <c r="F326" s="9" t="n"/>
      <c r="G326" s="9" t="n"/>
      <c r="H326" s="9" t="n"/>
      <c r="I326" s="9" t="n"/>
      <c r="J326" s="9" t="n"/>
      <c r="K326" s="26">
        <f>IF(COUNT(F326:J326)=0,"",SUM(F326:J326))</f>
        <v/>
      </c>
      <c r="L326" s="27">
        <f>IF(COUNT(F326:J326)=0,"",IF(COUNT(F326:J326)&lt;COLUMNS(F326:J326),"Incomplete",IF(K326&gt;=Scorecard!$B$12,"Qualified",IF(K326&gt;=Scorecard!$B$13,"Nurture","Closed"))))</f>
        <v/>
      </c>
      <c r="M326" s="27">
        <f>IF(L326="Qualified",Scorecard!$C$12,IF(L326="Nurture",Scorecard!$C$13,IF(L326="Closed",Scorecard!$C$14,"")))</f>
        <v/>
      </c>
      <c r="N326" s="25" t="n"/>
      <c r="O326" s="25" t="n"/>
      <c r="P326" s="25" t="n"/>
      <c r="Q326" s="24" t="n"/>
      <c r="R326" s="25" t="n"/>
      <c r="S326" s="25" t="n"/>
    </row>
    <row r="327">
      <c r="A327" s="24" t="n"/>
      <c r="B327" s="25" t="n"/>
      <c r="C327" s="25" t="n"/>
      <c r="D327" s="25" t="n"/>
      <c r="E327" s="25" t="n"/>
      <c r="F327" s="9" t="n"/>
      <c r="G327" s="9" t="n"/>
      <c r="H327" s="9" t="n"/>
      <c r="I327" s="9" t="n"/>
      <c r="J327" s="9" t="n"/>
      <c r="K327" s="26">
        <f>IF(COUNT(F327:J327)=0,"",SUM(F327:J327))</f>
        <v/>
      </c>
      <c r="L327" s="27">
        <f>IF(COUNT(F327:J327)=0,"",IF(COUNT(F327:J327)&lt;COLUMNS(F327:J327),"Incomplete",IF(K327&gt;=Scorecard!$B$12,"Qualified",IF(K327&gt;=Scorecard!$B$13,"Nurture","Closed"))))</f>
        <v/>
      </c>
      <c r="M327" s="27">
        <f>IF(L327="Qualified",Scorecard!$C$12,IF(L327="Nurture",Scorecard!$C$13,IF(L327="Closed",Scorecard!$C$14,"")))</f>
        <v/>
      </c>
      <c r="N327" s="25" t="n"/>
      <c r="O327" s="25" t="n"/>
      <c r="P327" s="25" t="n"/>
      <c r="Q327" s="24" t="n"/>
      <c r="R327" s="25" t="n"/>
      <c r="S327" s="25" t="n"/>
    </row>
    <row r="328">
      <c r="A328" s="24" t="n"/>
      <c r="B328" s="25" t="n"/>
      <c r="C328" s="25" t="n"/>
      <c r="D328" s="25" t="n"/>
      <c r="E328" s="25" t="n"/>
      <c r="F328" s="9" t="n"/>
      <c r="G328" s="9" t="n"/>
      <c r="H328" s="9" t="n"/>
      <c r="I328" s="9" t="n"/>
      <c r="J328" s="9" t="n"/>
      <c r="K328" s="26">
        <f>IF(COUNT(F328:J328)=0,"",SUM(F328:J328))</f>
        <v/>
      </c>
      <c r="L328" s="27">
        <f>IF(COUNT(F328:J328)=0,"",IF(COUNT(F328:J328)&lt;COLUMNS(F328:J328),"Incomplete",IF(K328&gt;=Scorecard!$B$12,"Qualified",IF(K328&gt;=Scorecard!$B$13,"Nurture","Closed"))))</f>
        <v/>
      </c>
      <c r="M328" s="27">
        <f>IF(L328="Qualified",Scorecard!$C$12,IF(L328="Nurture",Scorecard!$C$13,IF(L328="Closed",Scorecard!$C$14,"")))</f>
        <v/>
      </c>
      <c r="N328" s="25" t="n"/>
      <c r="O328" s="25" t="n"/>
      <c r="P328" s="25" t="n"/>
      <c r="Q328" s="24" t="n"/>
      <c r="R328" s="25" t="n"/>
      <c r="S328" s="25" t="n"/>
    </row>
    <row r="329">
      <c r="A329" s="24" t="n"/>
      <c r="B329" s="25" t="n"/>
      <c r="C329" s="25" t="n"/>
      <c r="D329" s="25" t="n"/>
      <c r="E329" s="25" t="n"/>
      <c r="F329" s="9" t="n"/>
      <c r="G329" s="9" t="n"/>
      <c r="H329" s="9" t="n"/>
      <c r="I329" s="9" t="n"/>
      <c r="J329" s="9" t="n"/>
      <c r="K329" s="26">
        <f>IF(COUNT(F329:J329)=0,"",SUM(F329:J329))</f>
        <v/>
      </c>
      <c r="L329" s="27">
        <f>IF(COUNT(F329:J329)=0,"",IF(COUNT(F329:J329)&lt;COLUMNS(F329:J329),"Incomplete",IF(K329&gt;=Scorecard!$B$12,"Qualified",IF(K329&gt;=Scorecard!$B$13,"Nurture","Closed"))))</f>
        <v/>
      </c>
      <c r="M329" s="27">
        <f>IF(L329="Qualified",Scorecard!$C$12,IF(L329="Nurture",Scorecard!$C$13,IF(L329="Closed",Scorecard!$C$14,"")))</f>
        <v/>
      </c>
      <c r="N329" s="25" t="n"/>
      <c r="O329" s="25" t="n"/>
      <c r="P329" s="25" t="n"/>
      <c r="Q329" s="24" t="n"/>
      <c r="R329" s="25" t="n"/>
      <c r="S329" s="25" t="n"/>
    </row>
    <row r="330">
      <c r="A330" s="24" t="n"/>
      <c r="B330" s="25" t="n"/>
      <c r="C330" s="25" t="n"/>
      <c r="D330" s="25" t="n"/>
      <c r="E330" s="25" t="n"/>
      <c r="F330" s="9" t="n"/>
      <c r="G330" s="9" t="n"/>
      <c r="H330" s="9" t="n"/>
      <c r="I330" s="9" t="n"/>
      <c r="J330" s="9" t="n"/>
      <c r="K330" s="26">
        <f>IF(COUNT(F330:J330)=0,"",SUM(F330:J330))</f>
        <v/>
      </c>
      <c r="L330" s="27">
        <f>IF(COUNT(F330:J330)=0,"",IF(COUNT(F330:J330)&lt;COLUMNS(F330:J330),"Incomplete",IF(K330&gt;=Scorecard!$B$12,"Qualified",IF(K330&gt;=Scorecard!$B$13,"Nurture","Closed"))))</f>
        <v/>
      </c>
      <c r="M330" s="27">
        <f>IF(L330="Qualified",Scorecard!$C$12,IF(L330="Nurture",Scorecard!$C$13,IF(L330="Closed",Scorecard!$C$14,"")))</f>
        <v/>
      </c>
      <c r="N330" s="25" t="n"/>
      <c r="O330" s="25" t="n"/>
      <c r="P330" s="25" t="n"/>
      <c r="Q330" s="24" t="n"/>
      <c r="R330" s="25" t="n"/>
      <c r="S330" s="25" t="n"/>
    </row>
    <row r="331">
      <c r="A331" s="24" t="n"/>
      <c r="B331" s="25" t="n"/>
      <c r="C331" s="25" t="n"/>
      <c r="D331" s="25" t="n"/>
      <c r="E331" s="25" t="n"/>
      <c r="F331" s="9" t="n"/>
      <c r="G331" s="9" t="n"/>
      <c r="H331" s="9" t="n"/>
      <c r="I331" s="9" t="n"/>
      <c r="J331" s="9" t="n"/>
      <c r="K331" s="26">
        <f>IF(COUNT(F331:J331)=0,"",SUM(F331:J331))</f>
        <v/>
      </c>
      <c r="L331" s="27">
        <f>IF(COUNT(F331:J331)=0,"",IF(COUNT(F331:J331)&lt;COLUMNS(F331:J331),"Incomplete",IF(K331&gt;=Scorecard!$B$12,"Qualified",IF(K331&gt;=Scorecard!$B$13,"Nurture","Closed"))))</f>
        <v/>
      </c>
      <c r="M331" s="27">
        <f>IF(L331="Qualified",Scorecard!$C$12,IF(L331="Nurture",Scorecard!$C$13,IF(L331="Closed",Scorecard!$C$14,"")))</f>
        <v/>
      </c>
      <c r="N331" s="25" t="n"/>
      <c r="O331" s="25" t="n"/>
      <c r="P331" s="25" t="n"/>
      <c r="Q331" s="24" t="n"/>
      <c r="R331" s="25" t="n"/>
      <c r="S331" s="25" t="n"/>
    </row>
    <row r="332">
      <c r="A332" s="24" t="n"/>
      <c r="B332" s="25" t="n"/>
      <c r="C332" s="25" t="n"/>
      <c r="D332" s="25" t="n"/>
      <c r="E332" s="25" t="n"/>
      <c r="F332" s="9" t="n"/>
      <c r="G332" s="9" t="n"/>
      <c r="H332" s="9" t="n"/>
      <c r="I332" s="9" t="n"/>
      <c r="J332" s="9" t="n"/>
      <c r="K332" s="26">
        <f>IF(COUNT(F332:J332)=0,"",SUM(F332:J332))</f>
        <v/>
      </c>
      <c r="L332" s="27">
        <f>IF(COUNT(F332:J332)=0,"",IF(COUNT(F332:J332)&lt;COLUMNS(F332:J332),"Incomplete",IF(K332&gt;=Scorecard!$B$12,"Qualified",IF(K332&gt;=Scorecard!$B$13,"Nurture","Closed"))))</f>
        <v/>
      </c>
      <c r="M332" s="27">
        <f>IF(L332="Qualified",Scorecard!$C$12,IF(L332="Nurture",Scorecard!$C$13,IF(L332="Closed",Scorecard!$C$14,"")))</f>
        <v/>
      </c>
      <c r="N332" s="25" t="n"/>
      <c r="O332" s="25" t="n"/>
      <c r="P332" s="25" t="n"/>
      <c r="Q332" s="24" t="n"/>
      <c r="R332" s="25" t="n"/>
      <c r="S332" s="25" t="n"/>
    </row>
    <row r="333">
      <c r="A333" s="24" t="n"/>
      <c r="B333" s="25" t="n"/>
      <c r="C333" s="25" t="n"/>
      <c r="D333" s="25" t="n"/>
      <c r="E333" s="25" t="n"/>
      <c r="F333" s="9" t="n"/>
      <c r="G333" s="9" t="n"/>
      <c r="H333" s="9" t="n"/>
      <c r="I333" s="9" t="n"/>
      <c r="J333" s="9" t="n"/>
      <c r="K333" s="26">
        <f>IF(COUNT(F333:J333)=0,"",SUM(F333:J333))</f>
        <v/>
      </c>
      <c r="L333" s="27">
        <f>IF(COUNT(F333:J333)=0,"",IF(COUNT(F333:J333)&lt;COLUMNS(F333:J333),"Incomplete",IF(K333&gt;=Scorecard!$B$12,"Qualified",IF(K333&gt;=Scorecard!$B$13,"Nurture","Closed"))))</f>
        <v/>
      </c>
      <c r="M333" s="27">
        <f>IF(L333="Qualified",Scorecard!$C$12,IF(L333="Nurture",Scorecard!$C$13,IF(L333="Closed",Scorecard!$C$14,"")))</f>
        <v/>
      </c>
      <c r="N333" s="25" t="n"/>
      <c r="O333" s="25" t="n"/>
      <c r="P333" s="25" t="n"/>
      <c r="Q333" s="24" t="n"/>
      <c r="R333" s="25" t="n"/>
      <c r="S333" s="25" t="n"/>
    </row>
    <row r="334">
      <c r="A334" s="24" t="n"/>
      <c r="B334" s="25" t="n"/>
      <c r="C334" s="25" t="n"/>
      <c r="D334" s="25" t="n"/>
      <c r="E334" s="25" t="n"/>
      <c r="F334" s="9" t="n"/>
      <c r="G334" s="9" t="n"/>
      <c r="H334" s="9" t="n"/>
      <c r="I334" s="9" t="n"/>
      <c r="J334" s="9" t="n"/>
      <c r="K334" s="26">
        <f>IF(COUNT(F334:J334)=0,"",SUM(F334:J334))</f>
        <v/>
      </c>
      <c r="L334" s="27">
        <f>IF(COUNT(F334:J334)=0,"",IF(COUNT(F334:J334)&lt;COLUMNS(F334:J334),"Incomplete",IF(K334&gt;=Scorecard!$B$12,"Qualified",IF(K334&gt;=Scorecard!$B$13,"Nurture","Closed"))))</f>
        <v/>
      </c>
      <c r="M334" s="27">
        <f>IF(L334="Qualified",Scorecard!$C$12,IF(L334="Nurture",Scorecard!$C$13,IF(L334="Closed",Scorecard!$C$14,"")))</f>
        <v/>
      </c>
      <c r="N334" s="25" t="n"/>
      <c r="O334" s="25" t="n"/>
      <c r="P334" s="25" t="n"/>
      <c r="Q334" s="24" t="n"/>
      <c r="R334" s="25" t="n"/>
      <c r="S334" s="25" t="n"/>
    </row>
    <row r="335">
      <c r="A335" s="24" t="n"/>
      <c r="B335" s="25" t="n"/>
      <c r="C335" s="25" t="n"/>
      <c r="D335" s="25" t="n"/>
      <c r="E335" s="25" t="n"/>
      <c r="F335" s="9" t="n"/>
      <c r="G335" s="9" t="n"/>
      <c r="H335" s="9" t="n"/>
      <c r="I335" s="9" t="n"/>
      <c r="J335" s="9" t="n"/>
      <c r="K335" s="26">
        <f>IF(COUNT(F335:J335)=0,"",SUM(F335:J335))</f>
        <v/>
      </c>
      <c r="L335" s="27">
        <f>IF(COUNT(F335:J335)=0,"",IF(COUNT(F335:J335)&lt;COLUMNS(F335:J335),"Incomplete",IF(K335&gt;=Scorecard!$B$12,"Qualified",IF(K335&gt;=Scorecard!$B$13,"Nurture","Closed"))))</f>
        <v/>
      </c>
      <c r="M335" s="27">
        <f>IF(L335="Qualified",Scorecard!$C$12,IF(L335="Nurture",Scorecard!$C$13,IF(L335="Closed",Scorecard!$C$14,"")))</f>
        <v/>
      </c>
      <c r="N335" s="25" t="n"/>
      <c r="O335" s="25" t="n"/>
      <c r="P335" s="25" t="n"/>
      <c r="Q335" s="24" t="n"/>
      <c r="R335" s="25" t="n"/>
      <c r="S335" s="25" t="n"/>
    </row>
    <row r="336">
      <c r="A336" s="24" t="n"/>
      <c r="B336" s="25" t="n"/>
      <c r="C336" s="25" t="n"/>
      <c r="D336" s="25" t="n"/>
      <c r="E336" s="25" t="n"/>
      <c r="F336" s="9" t="n"/>
      <c r="G336" s="9" t="n"/>
      <c r="H336" s="9" t="n"/>
      <c r="I336" s="9" t="n"/>
      <c r="J336" s="9" t="n"/>
      <c r="K336" s="26">
        <f>IF(COUNT(F336:J336)=0,"",SUM(F336:J336))</f>
        <v/>
      </c>
      <c r="L336" s="27">
        <f>IF(COUNT(F336:J336)=0,"",IF(COUNT(F336:J336)&lt;COLUMNS(F336:J336),"Incomplete",IF(K336&gt;=Scorecard!$B$12,"Qualified",IF(K336&gt;=Scorecard!$B$13,"Nurture","Closed"))))</f>
        <v/>
      </c>
      <c r="M336" s="27">
        <f>IF(L336="Qualified",Scorecard!$C$12,IF(L336="Nurture",Scorecard!$C$13,IF(L336="Closed",Scorecard!$C$14,"")))</f>
        <v/>
      </c>
      <c r="N336" s="25" t="n"/>
      <c r="O336" s="25" t="n"/>
      <c r="P336" s="25" t="n"/>
      <c r="Q336" s="24" t="n"/>
      <c r="R336" s="25" t="n"/>
      <c r="S336" s="25" t="n"/>
    </row>
    <row r="337">
      <c r="A337" s="24" t="n"/>
      <c r="B337" s="25" t="n"/>
      <c r="C337" s="25" t="n"/>
      <c r="D337" s="25" t="n"/>
      <c r="E337" s="25" t="n"/>
      <c r="F337" s="9" t="n"/>
      <c r="G337" s="9" t="n"/>
      <c r="H337" s="9" t="n"/>
      <c r="I337" s="9" t="n"/>
      <c r="J337" s="9" t="n"/>
      <c r="K337" s="26">
        <f>IF(COUNT(F337:J337)=0,"",SUM(F337:J337))</f>
        <v/>
      </c>
      <c r="L337" s="27">
        <f>IF(COUNT(F337:J337)=0,"",IF(COUNT(F337:J337)&lt;COLUMNS(F337:J337),"Incomplete",IF(K337&gt;=Scorecard!$B$12,"Qualified",IF(K337&gt;=Scorecard!$B$13,"Nurture","Closed"))))</f>
        <v/>
      </c>
      <c r="M337" s="27">
        <f>IF(L337="Qualified",Scorecard!$C$12,IF(L337="Nurture",Scorecard!$C$13,IF(L337="Closed",Scorecard!$C$14,"")))</f>
        <v/>
      </c>
      <c r="N337" s="25" t="n"/>
      <c r="O337" s="25" t="n"/>
      <c r="P337" s="25" t="n"/>
      <c r="Q337" s="24" t="n"/>
      <c r="R337" s="25" t="n"/>
      <c r="S337" s="25" t="n"/>
    </row>
    <row r="338">
      <c r="A338" s="24" t="n"/>
      <c r="B338" s="25" t="n"/>
      <c r="C338" s="25" t="n"/>
      <c r="D338" s="25" t="n"/>
      <c r="E338" s="25" t="n"/>
      <c r="F338" s="9" t="n"/>
      <c r="G338" s="9" t="n"/>
      <c r="H338" s="9" t="n"/>
      <c r="I338" s="9" t="n"/>
      <c r="J338" s="9" t="n"/>
      <c r="K338" s="26">
        <f>IF(COUNT(F338:J338)=0,"",SUM(F338:J338))</f>
        <v/>
      </c>
      <c r="L338" s="27">
        <f>IF(COUNT(F338:J338)=0,"",IF(COUNT(F338:J338)&lt;COLUMNS(F338:J338),"Incomplete",IF(K338&gt;=Scorecard!$B$12,"Qualified",IF(K338&gt;=Scorecard!$B$13,"Nurture","Closed"))))</f>
        <v/>
      </c>
      <c r="M338" s="27">
        <f>IF(L338="Qualified",Scorecard!$C$12,IF(L338="Nurture",Scorecard!$C$13,IF(L338="Closed",Scorecard!$C$14,"")))</f>
        <v/>
      </c>
      <c r="N338" s="25" t="n"/>
      <c r="O338" s="25" t="n"/>
      <c r="P338" s="25" t="n"/>
      <c r="Q338" s="24" t="n"/>
      <c r="R338" s="25" t="n"/>
      <c r="S338" s="25" t="n"/>
    </row>
    <row r="339">
      <c r="A339" s="24" t="n"/>
      <c r="B339" s="25" t="n"/>
      <c r="C339" s="25" t="n"/>
      <c r="D339" s="25" t="n"/>
      <c r="E339" s="25" t="n"/>
      <c r="F339" s="9" t="n"/>
      <c r="G339" s="9" t="n"/>
      <c r="H339" s="9" t="n"/>
      <c r="I339" s="9" t="n"/>
      <c r="J339" s="9" t="n"/>
      <c r="K339" s="26">
        <f>IF(COUNT(F339:J339)=0,"",SUM(F339:J339))</f>
        <v/>
      </c>
      <c r="L339" s="27">
        <f>IF(COUNT(F339:J339)=0,"",IF(COUNT(F339:J339)&lt;COLUMNS(F339:J339),"Incomplete",IF(K339&gt;=Scorecard!$B$12,"Qualified",IF(K339&gt;=Scorecard!$B$13,"Nurture","Closed"))))</f>
        <v/>
      </c>
      <c r="M339" s="27">
        <f>IF(L339="Qualified",Scorecard!$C$12,IF(L339="Nurture",Scorecard!$C$13,IF(L339="Closed",Scorecard!$C$14,"")))</f>
        <v/>
      </c>
      <c r="N339" s="25" t="n"/>
      <c r="O339" s="25" t="n"/>
      <c r="P339" s="25" t="n"/>
      <c r="Q339" s="24" t="n"/>
      <c r="R339" s="25" t="n"/>
      <c r="S339" s="25" t="n"/>
    </row>
    <row r="340">
      <c r="A340" s="24" t="n"/>
      <c r="B340" s="25" t="n"/>
      <c r="C340" s="25" t="n"/>
      <c r="D340" s="25" t="n"/>
      <c r="E340" s="25" t="n"/>
      <c r="F340" s="9" t="n"/>
      <c r="G340" s="9" t="n"/>
      <c r="H340" s="9" t="n"/>
      <c r="I340" s="9" t="n"/>
      <c r="J340" s="9" t="n"/>
      <c r="K340" s="26">
        <f>IF(COUNT(F340:J340)=0,"",SUM(F340:J340))</f>
        <v/>
      </c>
      <c r="L340" s="27">
        <f>IF(COUNT(F340:J340)=0,"",IF(COUNT(F340:J340)&lt;COLUMNS(F340:J340),"Incomplete",IF(K340&gt;=Scorecard!$B$12,"Qualified",IF(K340&gt;=Scorecard!$B$13,"Nurture","Closed"))))</f>
        <v/>
      </c>
      <c r="M340" s="27">
        <f>IF(L340="Qualified",Scorecard!$C$12,IF(L340="Nurture",Scorecard!$C$13,IF(L340="Closed",Scorecard!$C$14,"")))</f>
        <v/>
      </c>
      <c r="N340" s="25" t="n"/>
      <c r="O340" s="25" t="n"/>
      <c r="P340" s="25" t="n"/>
      <c r="Q340" s="24" t="n"/>
      <c r="R340" s="25" t="n"/>
      <c r="S340" s="25" t="n"/>
    </row>
    <row r="341">
      <c r="A341" s="24" t="n"/>
      <c r="B341" s="25" t="n"/>
      <c r="C341" s="25" t="n"/>
      <c r="D341" s="25" t="n"/>
      <c r="E341" s="25" t="n"/>
      <c r="F341" s="9" t="n"/>
      <c r="G341" s="9" t="n"/>
      <c r="H341" s="9" t="n"/>
      <c r="I341" s="9" t="n"/>
      <c r="J341" s="9" t="n"/>
      <c r="K341" s="26">
        <f>IF(COUNT(F341:J341)=0,"",SUM(F341:J341))</f>
        <v/>
      </c>
      <c r="L341" s="27">
        <f>IF(COUNT(F341:J341)=0,"",IF(COUNT(F341:J341)&lt;COLUMNS(F341:J341),"Incomplete",IF(K341&gt;=Scorecard!$B$12,"Qualified",IF(K341&gt;=Scorecard!$B$13,"Nurture","Closed"))))</f>
        <v/>
      </c>
      <c r="M341" s="27">
        <f>IF(L341="Qualified",Scorecard!$C$12,IF(L341="Nurture",Scorecard!$C$13,IF(L341="Closed",Scorecard!$C$14,"")))</f>
        <v/>
      </c>
      <c r="N341" s="25" t="n"/>
      <c r="O341" s="25" t="n"/>
      <c r="P341" s="25" t="n"/>
      <c r="Q341" s="24" t="n"/>
      <c r="R341" s="25" t="n"/>
      <c r="S341" s="25" t="n"/>
    </row>
    <row r="342">
      <c r="A342" s="24" t="n"/>
      <c r="B342" s="25" t="n"/>
      <c r="C342" s="25" t="n"/>
      <c r="D342" s="25" t="n"/>
      <c r="E342" s="25" t="n"/>
      <c r="F342" s="9" t="n"/>
      <c r="G342" s="9" t="n"/>
      <c r="H342" s="9" t="n"/>
      <c r="I342" s="9" t="n"/>
      <c r="J342" s="9" t="n"/>
      <c r="K342" s="26">
        <f>IF(COUNT(F342:J342)=0,"",SUM(F342:J342))</f>
        <v/>
      </c>
      <c r="L342" s="27">
        <f>IF(COUNT(F342:J342)=0,"",IF(COUNT(F342:J342)&lt;COLUMNS(F342:J342),"Incomplete",IF(K342&gt;=Scorecard!$B$12,"Qualified",IF(K342&gt;=Scorecard!$B$13,"Nurture","Closed"))))</f>
        <v/>
      </c>
      <c r="M342" s="27">
        <f>IF(L342="Qualified",Scorecard!$C$12,IF(L342="Nurture",Scorecard!$C$13,IF(L342="Closed",Scorecard!$C$14,"")))</f>
        <v/>
      </c>
      <c r="N342" s="25" t="n"/>
      <c r="O342" s="25" t="n"/>
      <c r="P342" s="25" t="n"/>
      <c r="Q342" s="24" t="n"/>
      <c r="R342" s="25" t="n"/>
      <c r="S342" s="25" t="n"/>
    </row>
    <row r="343">
      <c r="A343" s="24" t="n"/>
      <c r="B343" s="25" t="n"/>
      <c r="C343" s="25" t="n"/>
      <c r="D343" s="25" t="n"/>
      <c r="E343" s="25" t="n"/>
      <c r="F343" s="9" t="n"/>
      <c r="G343" s="9" t="n"/>
      <c r="H343" s="9" t="n"/>
      <c r="I343" s="9" t="n"/>
      <c r="J343" s="9" t="n"/>
      <c r="K343" s="26">
        <f>IF(COUNT(F343:J343)=0,"",SUM(F343:J343))</f>
        <v/>
      </c>
      <c r="L343" s="27">
        <f>IF(COUNT(F343:J343)=0,"",IF(COUNT(F343:J343)&lt;COLUMNS(F343:J343),"Incomplete",IF(K343&gt;=Scorecard!$B$12,"Qualified",IF(K343&gt;=Scorecard!$B$13,"Nurture","Closed"))))</f>
        <v/>
      </c>
      <c r="M343" s="27">
        <f>IF(L343="Qualified",Scorecard!$C$12,IF(L343="Nurture",Scorecard!$C$13,IF(L343="Closed",Scorecard!$C$14,"")))</f>
        <v/>
      </c>
      <c r="N343" s="25" t="n"/>
      <c r="O343" s="25" t="n"/>
      <c r="P343" s="25" t="n"/>
      <c r="Q343" s="24" t="n"/>
      <c r="R343" s="25" t="n"/>
      <c r="S343" s="25" t="n"/>
    </row>
    <row r="344">
      <c r="A344" s="24" t="n"/>
      <c r="B344" s="25" t="n"/>
      <c r="C344" s="25" t="n"/>
      <c r="D344" s="25" t="n"/>
      <c r="E344" s="25" t="n"/>
      <c r="F344" s="9" t="n"/>
      <c r="G344" s="9" t="n"/>
      <c r="H344" s="9" t="n"/>
      <c r="I344" s="9" t="n"/>
      <c r="J344" s="9" t="n"/>
      <c r="K344" s="26">
        <f>IF(COUNT(F344:J344)=0,"",SUM(F344:J344))</f>
        <v/>
      </c>
      <c r="L344" s="27">
        <f>IF(COUNT(F344:J344)=0,"",IF(COUNT(F344:J344)&lt;COLUMNS(F344:J344),"Incomplete",IF(K344&gt;=Scorecard!$B$12,"Qualified",IF(K344&gt;=Scorecard!$B$13,"Nurture","Closed"))))</f>
        <v/>
      </c>
      <c r="M344" s="27">
        <f>IF(L344="Qualified",Scorecard!$C$12,IF(L344="Nurture",Scorecard!$C$13,IF(L344="Closed",Scorecard!$C$14,"")))</f>
        <v/>
      </c>
      <c r="N344" s="25" t="n"/>
      <c r="O344" s="25" t="n"/>
      <c r="P344" s="25" t="n"/>
      <c r="Q344" s="24" t="n"/>
      <c r="R344" s="25" t="n"/>
      <c r="S344" s="25" t="n"/>
    </row>
    <row r="345">
      <c r="A345" s="24" t="n"/>
      <c r="B345" s="25" t="n"/>
      <c r="C345" s="25" t="n"/>
      <c r="D345" s="25" t="n"/>
      <c r="E345" s="25" t="n"/>
      <c r="F345" s="9" t="n"/>
      <c r="G345" s="9" t="n"/>
      <c r="H345" s="9" t="n"/>
      <c r="I345" s="9" t="n"/>
      <c r="J345" s="9" t="n"/>
      <c r="K345" s="26">
        <f>IF(COUNT(F345:J345)=0,"",SUM(F345:J345))</f>
        <v/>
      </c>
      <c r="L345" s="27">
        <f>IF(COUNT(F345:J345)=0,"",IF(COUNT(F345:J345)&lt;COLUMNS(F345:J345),"Incomplete",IF(K345&gt;=Scorecard!$B$12,"Qualified",IF(K345&gt;=Scorecard!$B$13,"Nurture","Closed"))))</f>
        <v/>
      </c>
      <c r="M345" s="27">
        <f>IF(L345="Qualified",Scorecard!$C$12,IF(L345="Nurture",Scorecard!$C$13,IF(L345="Closed",Scorecard!$C$14,"")))</f>
        <v/>
      </c>
      <c r="N345" s="25" t="n"/>
      <c r="O345" s="25" t="n"/>
      <c r="P345" s="25" t="n"/>
      <c r="Q345" s="24" t="n"/>
      <c r="R345" s="25" t="n"/>
      <c r="S345" s="25" t="n"/>
    </row>
    <row r="346">
      <c r="A346" s="24" t="n"/>
      <c r="B346" s="25" t="n"/>
      <c r="C346" s="25" t="n"/>
      <c r="D346" s="25" t="n"/>
      <c r="E346" s="25" t="n"/>
      <c r="F346" s="9" t="n"/>
      <c r="G346" s="9" t="n"/>
      <c r="H346" s="9" t="n"/>
      <c r="I346" s="9" t="n"/>
      <c r="J346" s="9" t="n"/>
      <c r="K346" s="26">
        <f>IF(COUNT(F346:J346)=0,"",SUM(F346:J346))</f>
        <v/>
      </c>
      <c r="L346" s="27">
        <f>IF(COUNT(F346:J346)=0,"",IF(COUNT(F346:J346)&lt;COLUMNS(F346:J346),"Incomplete",IF(K346&gt;=Scorecard!$B$12,"Qualified",IF(K346&gt;=Scorecard!$B$13,"Nurture","Closed"))))</f>
        <v/>
      </c>
      <c r="M346" s="27">
        <f>IF(L346="Qualified",Scorecard!$C$12,IF(L346="Nurture",Scorecard!$C$13,IF(L346="Closed",Scorecard!$C$14,"")))</f>
        <v/>
      </c>
      <c r="N346" s="25" t="n"/>
      <c r="O346" s="25" t="n"/>
      <c r="P346" s="25" t="n"/>
      <c r="Q346" s="24" t="n"/>
      <c r="R346" s="25" t="n"/>
      <c r="S346" s="25" t="n"/>
    </row>
    <row r="347">
      <c r="A347" s="24" t="n"/>
      <c r="B347" s="25" t="n"/>
      <c r="C347" s="25" t="n"/>
      <c r="D347" s="25" t="n"/>
      <c r="E347" s="25" t="n"/>
      <c r="F347" s="9" t="n"/>
      <c r="G347" s="9" t="n"/>
      <c r="H347" s="9" t="n"/>
      <c r="I347" s="9" t="n"/>
      <c r="J347" s="9" t="n"/>
      <c r="K347" s="26">
        <f>IF(COUNT(F347:J347)=0,"",SUM(F347:J347))</f>
        <v/>
      </c>
      <c r="L347" s="27">
        <f>IF(COUNT(F347:J347)=0,"",IF(COUNT(F347:J347)&lt;COLUMNS(F347:J347),"Incomplete",IF(K347&gt;=Scorecard!$B$12,"Qualified",IF(K347&gt;=Scorecard!$B$13,"Nurture","Closed"))))</f>
        <v/>
      </c>
      <c r="M347" s="27">
        <f>IF(L347="Qualified",Scorecard!$C$12,IF(L347="Nurture",Scorecard!$C$13,IF(L347="Closed",Scorecard!$C$14,"")))</f>
        <v/>
      </c>
      <c r="N347" s="25" t="n"/>
      <c r="O347" s="25" t="n"/>
      <c r="P347" s="25" t="n"/>
      <c r="Q347" s="24" t="n"/>
      <c r="R347" s="25" t="n"/>
      <c r="S347" s="25" t="n"/>
    </row>
    <row r="348">
      <c r="A348" s="24" t="n"/>
      <c r="B348" s="25" t="n"/>
      <c r="C348" s="25" t="n"/>
      <c r="D348" s="25" t="n"/>
      <c r="E348" s="25" t="n"/>
      <c r="F348" s="9" t="n"/>
      <c r="G348" s="9" t="n"/>
      <c r="H348" s="9" t="n"/>
      <c r="I348" s="9" t="n"/>
      <c r="J348" s="9" t="n"/>
      <c r="K348" s="26">
        <f>IF(COUNT(F348:J348)=0,"",SUM(F348:J348))</f>
        <v/>
      </c>
      <c r="L348" s="27">
        <f>IF(COUNT(F348:J348)=0,"",IF(COUNT(F348:J348)&lt;COLUMNS(F348:J348),"Incomplete",IF(K348&gt;=Scorecard!$B$12,"Qualified",IF(K348&gt;=Scorecard!$B$13,"Nurture","Closed"))))</f>
        <v/>
      </c>
      <c r="M348" s="27">
        <f>IF(L348="Qualified",Scorecard!$C$12,IF(L348="Nurture",Scorecard!$C$13,IF(L348="Closed",Scorecard!$C$14,"")))</f>
        <v/>
      </c>
      <c r="N348" s="25" t="n"/>
      <c r="O348" s="25" t="n"/>
      <c r="P348" s="25" t="n"/>
      <c r="Q348" s="24" t="n"/>
      <c r="R348" s="25" t="n"/>
      <c r="S348" s="25" t="n"/>
    </row>
    <row r="349">
      <c r="A349" s="24" t="n"/>
      <c r="B349" s="25" t="n"/>
      <c r="C349" s="25" t="n"/>
      <c r="D349" s="25" t="n"/>
      <c r="E349" s="25" t="n"/>
      <c r="F349" s="9" t="n"/>
      <c r="G349" s="9" t="n"/>
      <c r="H349" s="9" t="n"/>
      <c r="I349" s="9" t="n"/>
      <c r="J349" s="9" t="n"/>
      <c r="K349" s="26">
        <f>IF(COUNT(F349:J349)=0,"",SUM(F349:J349))</f>
        <v/>
      </c>
      <c r="L349" s="27">
        <f>IF(COUNT(F349:J349)=0,"",IF(COUNT(F349:J349)&lt;COLUMNS(F349:J349),"Incomplete",IF(K349&gt;=Scorecard!$B$12,"Qualified",IF(K349&gt;=Scorecard!$B$13,"Nurture","Closed"))))</f>
        <v/>
      </c>
      <c r="M349" s="27">
        <f>IF(L349="Qualified",Scorecard!$C$12,IF(L349="Nurture",Scorecard!$C$13,IF(L349="Closed",Scorecard!$C$14,"")))</f>
        <v/>
      </c>
      <c r="N349" s="25" t="n"/>
      <c r="O349" s="25" t="n"/>
      <c r="P349" s="25" t="n"/>
      <c r="Q349" s="24" t="n"/>
      <c r="R349" s="25" t="n"/>
      <c r="S349" s="25" t="n"/>
    </row>
    <row r="350">
      <c r="A350" s="24" t="n"/>
      <c r="B350" s="25" t="n"/>
      <c r="C350" s="25" t="n"/>
      <c r="D350" s="25" t="n"/>
      <c r="E350" s="25" t="n"/>
      <c r="F350" s="9" t="n"/>
      <c r="G350" s="9" t="n"/>
      <c r="H350" s="9" t="n"/>
      <c r="I350" s="9" t="n"/>
      <c r="J350" s="9" t="n"/>
      <c r="K350" s="26">
        <f>IF(COUNT(F350:J350)=0,"",SUM(F350:J350))</f>
        <v/>
      </c>
      <c r="L350" s="27">
        <f>IF(COUNT(F350:J350)=0,"",IF(COUNT(F350:J350)&lt;COLUMNS(F350:J350),"Incomplete",IF(K350&gt;=Scorecard!$B$12,"Qualified",IF(K350&gt;=Scorecard!$B$13,"Nurture","Closed"))))</f>
        <v/>
      </c>
      <c r="M350" s="27">
        <f>IF(L350="Qualified",Scorecard!$C$12,IF(L350="Nurture",Scorecard!$C$13,IF(L350="Closed",Scorecard!$C$14,"")))</f>
        <v/>
      </c>
      <c r="N350" s="25" t="n"/>
      <c r="O350" s="25" t="n"/>
      <c r="P350" s="25" t="n"/>
      <c r="Q350" s="24" t="n"/>
      <c r="R350" s="25" t="n"/>
      <c r="S350" s="25" t="n"/>
    </row>
    <row r="351">
      <c r="A351" s="24" t="n"/>
      <c r="B351" s="25" t="n"/>
      <c r="C351" s="25" t="n"/>
      <c r="D351" s="25" t="n"/>
      <c r="E351" s="25" t="n"/>
      <c r="F351" s="9" t="n"/>
      <c r="G351" s="9" t="n"/>
      <c r="H351" s="9" t="n"/>
      <c r="I351" s="9" t="n"/>
      <c r="J351" s="9" t="n"/>
      <c r="K351" s="26">
        <f>IF(COUNT(F351:J351)=0,"",SUM(F351:J351))</f>
        <v/>
      </c>
      <c r="L351" s="27">
        <f>IF(COUNT(F351:J351)=0,"",IF(COUNT(F351:J351)&lt;COLUMNS(F351:J351),"Incomplete",IF(K351&gt;=Scorecard!$B$12,"Qualified",IF(K351&gt;=Scorecard!$B$13,"Nurture","Closed"))))</f>
        <v/>
      </c>
      <c r="M351" s="27">
        <f>IF(L351="Qualified",Scorecard!$C$12,IF(L351="Nurture",Scorecard!$C$13,IF(L351="Closed",Scorecard!$C$14,"")))</f>
        <v/>
      </c>
      <c r="N351" s="25" t="n"/>
      <c r="O351" s="25" t="n"/>
      <c r="P351" s="25" t="n"/>
      <c r="Q351" s="24" t="n"/>
      <c r="R351" s="25" t="n"/>
      <c r="S351" s="25" t="n"/>
    </row>
    <row r="352">
      <c r="A352" s="24" t="n"/>
      <c r="B352" s="25" t="n"/>
      <c r="C352" s="25" t="n"/>
      <c r="D352" s="25" t="n"/>
      <c r="E352" s="25" t="n"/>
      <c r="F352" s="9" t="n"/>
      <c r="G352" s="9" t="n"/>
      <c r="H352" s="9" t="n"/>
      <c r="I352" s="9" t="n"/>
      <c r="J352" s="9" t="n"/>
      <c r="K352" s="26">
        <f>IF(COUNT(F352:J352)=0,"",SUM(F352:J352))</f>
        <v/>
      </c>
      <c r="L352" s="27">
        <f>IF(COUNT(F352:J352)=0,"",IF(COUNT(F352:J352)&lt;COLUMNS(F352:J352),"Incomplete",IF(K352&gt;=Scorecard!$B$12,"Qualified",IF(K352&gt;=Scorecard!$B$13,"Nurture","Closed"))))</f>
        <v/>
      </c>
      <c r="M352" s="27">
        <f>IF(L352="Qualified",Scorecard!$C$12,IF(L352="Nurture",Scorecard!$C$13,IF(L352="Closed",Scorecard!$C$14,"")))</f>
        <v/>
      </c>
      <c r="N352" s="25" t="n"/>
      <c r="O352" s="25" t="n"/>
      <c r="P352" s="25" t="n"/>
      <c r="Q352" s="24" t="n"/>
      <c r="R352" s="25" t="n"/>
      <c r="S352" s="25" t="n"/>
    </row>
    <row r="353">
      <c r="A353" s="24" t="n"/>
      <c r="B353" s="25" t="n"/>
      <c r="C353" s="25" t="n"/>
      <c r="D353" s="25" t="n"/>
      <c r="E353" s="25" t="n"/>
      <c r="F353" s="9" t="n"/>
      <c r="G353" s="9" t="n"/>
      <c r="H353" s="9" t="n"/>
      <c r="I353" s="9" t="n"/>
      <c r="J353" s="9" t="n"/>
      <c r="K353" s="26">
        <f>IF(COUNT(F353:J353)=0,"",SUM(F353:J353))</f>
        <v/>
      </c>
      <c r="L353" s="27">
        <f>IF(COUNT(F353:J353)=0,"",IF(COUNT(F353:J353)&lt;COLUMNS(F353:J353),"Incomplete",IF(K353&gt;=Scorecard!$B$12,"Qualified",IF(K353&gt;=Scorecard!$B$13,"Nurture","Closed"))))</f>
        <v/>
      </c>
      <c r="M353" s="27">
        <f>IF(L353="Qualified",Scorecard!$C$12,IF(L353="Nurture",Scorecard!$C$13,IF(L353="Closed",Scorecard!$C$14,"")))</f>
        <v/>
      </c>
      <c r="N353" s="25" t="n"/>
      <c r="O353" s="25" t="n"/>
      <c r="P353" s="25" t="n"/>
      <c r="Q353" s="24" t="n"/>
      <c r="R353" s="25" t="n"/>
      <c r="S353" s="25" t="n"/>
    </row>
    <row r="354">
      <c r="A354" s="24" t="n"/>
      <c r="B354" s="25" t="n"/>
      <c r="C354" s="25" t="n"/>
      <c r="D354" s="25" t="n"/>
      <c r="E354" s="25" t="n"/>
      <c r="F354" s="9" t="n"/>
      <c r="G354" s="9" t="n"/>
      <c r="H354" s="9" t="n"/>
      <c r="I354" s="9" t="n"/>
      <c r="J354" s="9" t="n"/>
      <c r="K354" s="26">
        <f>IF(COUNT(F354:J354)=0,"",SUM(F354:J354))</f>
        <v/>
      </c>
      <c r="L354" s="27">
        <f>IF(COUNT(F354:J354)=0,"",IF(COUNT(F354:J354)&lt;COLUMNS(F354:J354),"Incomplete",IF(K354&gt;=Scorecard!$B$12,"Qualified",IF(K354&gt;=Scorecard!$B$13,"Nurture","Closed"))))</f>
        <v/>
      </c>
      <c r="M354" s="27">
        <f>IF(L354="Qualified",Scorecard!$C$12,IF(L354="Nurture",Scorecard!$C$13,IF(L354="Closed",Scorecard!$C$14,"")))</f>
        <v/>
      </c>
      <c r="N354" s="25" t="n"/>
      <c r="O354" s="25" t="n"/>
      <c r="P354" s="25" t="n"/>
      <c r="Q354" s="24" t="n"/>
      <c r="R354" s="25" t="n"/>
      <c r="S354" s="25" t="n"/>
    </row>
    <row r="355">
      <c r="A355" s="24" t="n"/>
      <c r="B355" s="25" t="n"/>
      <c r="C355" s="25" t="n"/>
      <c r="D355" s="25" t="n"/>
      <c r="E355" s="25" t="n"/>
      <c r="F355" s="9" t="n"/>
      <c r="G355" s="9" t="n"/>
      <c r="H355" s="9" t="n"/>
      <c r="I355" s="9" t="n"/>
      <c r="J355" s="9" t="n"/>
      <c r="K355" s="26">
        <f>IF(COUNT(F355:J355)=0,"",SUM(F355:J355))</f>
        <v/>
      </c>
      <c r="L355" s="27">
        <f>IF(COUNT(F355:J355)=0,"",IF(COUNT(F355:J355)&lt;COLUMNS(F355:J355),"Incomplete",IF(K355&gt;=Scorecard!$B$12,"Qualified",IF(K355&gt;=Scorecard!$B$13,"Nurture","Closed"))))</f>
        <v/>
      </c>
      <c r="M355" s="27">
        <f>IF(L355="Qualified",Scorecard!$C$12,IF(L355="Nurture",Scorecard!$C$13,IF(L355="Closed",Scorecard!$C$14,"")))</f>
        <v/>
      </c>
      <c r="N355" s="25" t="n"/>
      <c r="O355" s="25" t="n"/>
      <c r="P355" s="25" t="n"/>
      <c r="Q355" s="24" t="n"/>
      <c r="R355" s="25" t="n"/>
      <c r="S355" s="25" t="n"/>
    </row>
    <row r="356">
      <c r="A356" s="24" t="n"/>
      <c r="B356" s="25" t="n"/>
      <c r="C356" s="25" t="n"/>
      <c r="D356" s="25" t="n"/>
      <c r="E356" s="25" t="n"/>
      <c r="F356" s="9" t="n"/>
      <c r="G356" s="9" t="n"/>
      <c r="H356" s="9" t="n"/>
      <c r="I356" s="9" t="n"/>
      <c r="J356" s="9" t="n"/>
      <c r="K356" s="26">
        <f>IF(COUNT(F356:J356)=0,"",SUM(F356:J356))</f>
        <v/>
      </c>
      <c r="L356" s="27">
        <f>IF(COUNT(F356:J356)=0,"",IF(COUNT(F356:J356)&lt;COLUMNS(F356:J356),"Incomplete",IF(K356&gt;=Scorecard!$B$12,"Qualified",IF(K356&gt;=Scorecard!$B$13,"Nurture","Closed"))))</f>
        <v/>
      </c>
      <c r="M356" s="27">
        <f>IF(L356="Qualified",Scorecard!$C$12,IF(L356="Nurture",Scorecard!$C$13,IF(L356="Closed",Scorecard!$C$14,"")))</f>
        <v/>
      </c>
      <c r="N356" s="25" t="n"/>
      <c r="O356" s="25" t="n"/>
      <c r="P356" s="25" t="n"/>
      <c r="Q356" s="24" t="n"/>
      <c r="R356" s="25" t="n"/>
      <c r="S356" s="25" t="n"/>
    </row>
    <row r="357">
      <c r="A357" s="24" t="n"/>
      <c r="B357" s="25" t="n"/>
      <c r="C357" s="25" t="n"/>
      <c r="D357" s="25" t="n"/>
      <c r="E357" s="25" t="n"/>
      <c r="F357" s="9" t="n"/>
      <c r="G357" s="9" t="n"/>
      <c r="H357" s="9" t="n"/>
      <c r="I357" s="9" t="n"/>
      <c r="J357" s="9" t="n"/>
      <c r="K357" s="26">
        <f>IF(COUNT(F357:J357)=0,"",SUM(F357:J357))</f>
        <v/>
      </c>
      <c r="L357" s="27">
        <f>IF(COUNT(F357:J357)=0,"",IF(COUNT(F357:J357)&lt;COLUMNS(F357:J357),"Incomplete",IF(K357&gt;=Scorecard!$B$12,"Qualified",IF(K357&gt;=Scorecard!$B$13,"Nurture","Closed"))))</f>
        <v/>
      </c>
      <c r="M357" s="27">
        <f>IF(L357="Qualified",Scorecard!$C$12,IF(L357="Nurture",Scorecard!$C$13,IF(L357="Closed",Scorecard!$C$14,"")))</f>
        <v/>
      </c>
      <c r="N357" s="25" t="n"/>
      <c r="O357" s="25" t="n"/>
      <c r="P357" s="25" t="n"/>
      <c r="Q357" s="24" t="n"/>
      <c r="R357" s="25" t="n"/>
      <c r="S357" s="25" t="n"/>
    </row>
    <row r="358">
      <c r="A358" s="24" t="n"/>
      <c r="B358" s="25" t="n"/>
      <c r="C358" s="25" t="n"/>
      <c r="D358" s="25" t="n"/>
      <c r="E358" s="25" t="n"/>
      <c r="F358" s="9" t="n"/>
      <c r="G358" s="9" t="n"/>
      <c r="H358" s="9" t="n"/>
      <c r="I358" s="9" t="n"/>
      <c r="J358" s="9" t="n"/>
      <c r="K358" s="26">
        <f>IF(COUNT(F358:J358)=0,"",SUM(F358:J358))</f>
        <v/>
      </c>
      <c r="L358" s="27">
        <f>IF(COUNT(F358:J358)=0,"",IF(COUNT(F358:J358)&lt;COLUMNS(F358:J358),"Incomplete",IF(K358&gt;=Scorecard!$B$12,"Qualified",IF(K358&gt;=Scorecard!$B$13,"Nurture","Closed"))))</f>
        <v/>
      </c>
      <c r="M358" s="27">
        <f>IF(L358="Qualified",Scorecard!$C$12,IF(L358="Nurture",Scorecard!$C$13,IF(L358="Closed",Scorecard!$C$14,"")))</f>
        <v/>
      </c>
      <c r="N358" s="25" t="n"/>
      <c r="O358" s="25" t="n"/>
      <c r="P358" s="25" t="n"/>
      <c r="Q358" s="24" t="n"/>
      <c r="R358" s="25" t="n"/>
      <c r="S358" s="25" t="n"/>
    </row>
    <row r="359">
      <c r="A359" s="24" t="n"/>
      <c r="B359" s="25" t="n"/>
      <c r="C359" s="25" t="n"/>
      <c r="D359" s="25" t="n"/>
      <c r="E359" s="25" t="n"/>
      <c r="F359" s="9" t="n"/>
      <c r="G359" s="9" t="n"/>
      <c r="H359" s="9" t="n"/>
      <c r="I359" s="9" t="n"/>
      <c r="J359" s="9" t="n"/>
      <c r="K359" s="26">
        <f>IF(COUNT(F359:J359)=0,"",SUM(F359:J359))</f>
        <v/>
      </c>
      <c r="L359" s="27">
        <f>IF(COUNT(F359:J359)=0,"",IF(COUNT(F359:J359)&lt;COLUMNS(F359:J359),"Incomplete",IF(K359&gt;=Scorecard!$B$12,"Qualified",IF(K359&gt;=Scorecard!$B$13,"Nurture","Closed"))))</f>
        <v/>
      </c>
      <c r="M359" s="27">
        <f>IF(L359="Qualified",Scorecard!$C$12,IF(L359="Nurture",Scorecard!$C$13,IF(L359="Closed",Scorecard!$C$14,"")))</f>
        <v/>
      </c>
      <c r="N359" s="25" t="n"/>
      <c r="O359" s="25" t="n"/>
      <c r="P359" s="25" t="n"/>
      <c r="Q359" s="24" t="n"/>
      <c r="R359" s="25" t="n"/>
      <c r="S359" s="25" t="n"/>
    </row>
    <row r="360">
      <c r="A360" s="24" t="n"/>
      <c r="B360" s="25" t="n"/>
      <c r="C360" s="25" t="n"/>
      <c r="D360" s="25" t="n"/>
      <c r="E360" s="25" t="n"/>
      <c r="F360" s="9" t="n"/>
      <c r="G360" s="9" t="n"/>
      <c r="H360" s="9" t="n"/>
      <c r="I360" s="9" t="n"/>
      <c r="J360" s="9" t="n"/>
      <c r="K360" s="26">
        <f>IF(COUNT(F360:J360)=0,"",SUM(F360:J360))</f>
        <v/>
      </c>
      <c r="L360" s="27">
        <f>IF(COUNT(F360:J360)=0,"",IF(COUNT(F360:J360)&lt;COLUMNS(F360:J360),"Incomplete",IF(K360&gt;=Scorecard!$B$12,"Qualified",IF(K360&gt;=Scorecard!$B$13,"Nurture","Closed"))))</f>
        <v/>
      </c>
      <c r="M360" s="27">
        <f>IF(L360="Qualified",Scorecard!$C$12,IF(L360="Nurture",Scorecard!$C$13,IF(L360="Closed",Scorecard!$C$14,"")))</f>
        <v/>
      </c>
      <c r="N360" s="25" t="n"/>
      <c r="O360" s="25" t="n"/>
      <c r="P360" s="25" t="n"/>
      <c r="Q360" s="24" t="n"/>
      <c r="R360" s="25" t="n"/>
      <c r="S360" s="25" t="n"/>
    </row>
    <row r="361">
      <c r="A361" s="24" t="n"/>
      <c r="B361" s="25" t="n"/>
      <c r="C361" s="25" t="n"/>
      <c r="D361" s="25" t="n"/>
      <c r="E361" s="25" t="n"/>
      <c r="F361" s="9" t="n"/>
      <c r="G361" s="9" t="n"/>
      <c r="H361" s="9" t="n"/>
      <c r="I361" s="9" t="n"/>
      <c r="J361" s="9" t="n"/>
      <c r="K361" s="26">
        <f>IF(COUNT(F361:J361)=0,"",SUM(F361:J361))</f>
        <v/>
      </c>
      <c r="L361" s="27">
        <f>IF(COUNT(F361:J361)=0,"",IF(COUNT(F361:J361)&lt;COLUMNS(F361:J361),"Incomplete",IF(K361&gt;=Scorecard!$B$12,"Qualified",IF(K361&gt;=Scorecard!$B$13,"Nurture","Closed"))))</f>
        <v/>
      </c>
      <c r="M361" s="27">
        <f>IF(L361="Qualified",Scorecard!$C$12,IF(L361="Nurture",Scorecard!$C$13,IF(L361="Closed",Scorecard!$C$14,"")))</f>
        <v/>
      </c>
      <c r="N361" s="25" t="n"/>
      <c r="O361" s="25" t="n"/>
      <c r="P361" s="25" t="n"/>
      <c r="Q361" s="24" t="n"/>
      <c r="R361" s="25" t="n"/>
      <c r="S361" s="25" t="n"/>
    </row>
    <row r="362">
      <c r="A362" s="24" t="n"/>
      <c r="B362" s="25" t="n"/>
      <c r="C362" s="25" t="n"/>
      <c r="D362" s="25" t="n"/>
      <c r="E362" s="25" t="n"/>
      <c r="F362" s="9" t="n"/>
      <c r="G362" s="9" t="n"/>
      <c r="H362" s="9" t="n"/>
      <c r="I362" s="9" t="n"/>
      <c r="J362" s="9" t="n"/>
      <c r="K362" s="26">
        <f>IF(COUNT(F362:J362)=0,"",SUM(F362:J362))</f>
        <v/>
      </c>
      <c r="L362" s="27">
        <f>IF(COUNT(F362:J362)=0,"",IF(COUNT(F362:J362)&lt;COLUMNS(F362:J362),"Incomplete",IF(K362&gt;=Scorecard!$B$12,"Qualified",IF(K362&gt;=Scorecard!$B$13,"Nurture","Closed"))))</f>
        <v/>
      </c>
      <c r="M362" s="27">
        <f>IF(L362="Qualified",Scorecard!$C$12,IF(L362="Nurture",Scorecard!$C$13,IF(L362="Closed",Scorecard!$C$14,"")))</f>
        <v/>
      </c>
      <c r="N362" s="25" t="n"/>
      <c r="O362" s="25" t="n"/>
      <c r="P362" s="25" t="n"/>
      <c r="Q362" s="24" t="n"/>
      <c r="R362" s="25" t="n"/>
      <c r="S362" s="25" t="n"/>
    </row>
    <row r="363">
      <c r="A363" s="24" t="n"/>
      <c r="B363" s="25" t="n"/>
      <c r="C363" s="25" t="n"/>
      <c r="D363" s="25" t="n"/>
      <c r="E363" s="25" t="n"/>
      <c r="F363" s="9" t="n"/>
      <c r="G363" s="9" t="n"/>
      <c r="H363" s="9" t="n"/>
      <c r="I363" s="9" t="n"/>
      <c r="J363" s="9" t="n"/>
      <c r="K363" s="26">
        <f>IF(COUNT(F363:J363)=0,"",SUM(F363:J363))</f>
        <v/>
      </c>
      <c r="L363" s="27">
        <f>IF(COUNT(F363:J363)=0,"",IF(COUNT(F363:J363)&lt;COLUMNS(F363:J363),"Incomplete",IF(K363&gt;=Scorecard!$B$12,"Qualified",IF(K363&gt;=Scorecard!$B$13,"Nurture","Closed"))))</f>
        <v/>
      </c>
      <c r="M363" s="27">
        <f>IF(L363="Qualified",Scorecard!$C$12,IF(L363="Nurture",Scorecard!$C$13,IF(L363="Closed",Scorecard!$C$14,"")))</f>
        <v/>
      </c>
      <c r="N363" s="25" t="n"/>
      <c r="O363" s="25" t="n"/>
      <c r="P363" s="25" t="n"/>
      <c r="Q363" s="24" t="n"/>
      <c r="R363" s="25" t="n"/>
      <c r="S363" s="25" t="n"/>
    </row>
    <row r="364">
      <c r="A364" s="24" t="n"/>
      <c r="B364" s="25" t="n"/>
      <c r="C364" s="25" t="n"/>
      <c r="D364" s="25" t="n"/>
      <c r="E364" s="25" t="n"/>
      <c r="F364" s="9" t="n"/>
      <c r="G364" s="9" t="n"/>
      <c r="H364" s="9" t="n"/>
      <c r="I364" s="9" t="n"/>
      <c r="J364" s="9" t="n"/>
      <c r="K364" s="26">
        <f>IF(COUNT(F364:J364)=0,"",SUM(F364:J364))</f>
        <v/>
      </c>
      <c r="L364" s="27">
        <f>IF(COUNT(F364:J364)=0,"",IF(COUNT(F364:J364)&lt;COLUMNS(F364:J364),"Incomplete",IF(K364&gt;=Scorecard!$B$12,"Qualified",IF(K364&gt;=Scorecard!$B$13,"Nurture","Closed"))))</f>
        <v/>
      </c>
      <c r="M364" s="27">
        <f>IF(L364="Qualified",Scorecard!$C$12,IF(L364="Nurture",Scorecard!$C$13,IF(L364="Closed",Scorecard!$C$14,"")))</f>
        <v/>
      </c>
      <c r="N364" s="25" t="n"/>
      <c r="O364" s="25" t="n"/>
      <c r="P364" s="25" t="n"/>
      <c r="Q364" s="24" t="n"/>
      <c r="R364" s="25" t="n"/>
      <c r="S364" s="25" t="n"/>
    </row>
    <row r="365">
      <c r="A365" s="24" t="n"/>
      <c r="B365" s="25" t="n"/>
      <c r="C365" s="25" t="n"/>
      <c r="D365" s="25" t="n"/>
      <c r="E365" s="25" t="n"/>
      <c r="F365" s="9" t="n"/>
      <c r="G365" s="9" t="n"/>
      <c r="H365" s="9" t="n"/>
      <c r="I365" s="9" t="n"/>
      <c r="J365" s="9" t="n"/>
      <c r="K365" s="26">
        <f>IF(COUNT(F365:J365)=0,"",SUM(F365:J365))</f>
        <v/>
      </c>
      <c r="L365" s="27">
        <f>IF(COUNT(F365:J365)=0,"",IF(COUNT(F365:J365)&lt;COLUMNS(F365:J365),"Incomplete",IF(K365&gt;=Scorecard!$B$12,"Qualified",IF(K365&gt;=Scorecard!$B$13,"Nurture","Closed"))))</f>
        <v/>
      </c>
      <c r="M365" s="27">
        <f>IF(L365="Qualified",Scorecard!$C$12,IF(L365="Nurture",Scorecard!$C$13,IF(L365="Closed",Scorecard!$C$14,"")))</f>
        <v/>
      </c>
      <c r="N365" s="25" t="n"/>
      <c r="O365" s="25" t="n"/>
      <c r="P365" s="25" t="n"/>
      <c r="Q365" s="24" t="n"/>
      <c r="R365" s="25" t="n"/>
      <c r="S365" s="25" t="n"/>
    </row>
    <row r="366">
      <c r="A366" s="24" t="n"/>
      <c r="B366" s="25" t="n"/>
      <c r="C366" s="25" t="n"/>
      <c r="D366" s="25" t="n"/>
      <c r="E366" s="25" t="n"/>
      <c r="F366" s="9" t="n"/>
      <c r="G366" s="9" t="n"/>
      <c r="H366" s="9" t="n"/>
      <c r="I366" s="9" t="n"/>
      <c r="J366" s="9" t="n"/>
      <c r="K366" s="26">
        <f>IF(COUNT(F366:J366)=0,"",SUM(F366:J366))</f>
        <v/>
      </c>
      <c r="L366" s="27">
        <f>IF(COUNT(F366:J366)=0,"",IF(COUNT(F366:J366)&lt;COLUMNS(F366:J366),"Incomplete",IF(K366&gt;=Scorecard!$B$12,"Qualified",IF(K366&gt;=Scorecard!$B$13,"Nurture","Closed"))))</f>
        <v/>
      </c>
      <c r="M366" s="27">
        <f>IF(L366="Qualified",Scorecard!$C$12,IF(L366="Nurture",Scorecard!$C$13,IF(L366="Closed",Scorecard!$C$14,"")))</f>
        <v/>
      </c>
      <c r="N366" s="25" t="n"/>
      <c r="O366" s="25" t="n"/>
      <c r="P366" s="25" t="n"/>
      <c r="Q366" s="24" t="n"/>
      <c r="R366" s="25" t="n"/>
      <c r="S366" s="25" t="n"/>
    </row>
    <row r="367">
      <c r="A367" s="24" t="n"/>
      <c r="B367" s="25" t="n"/>
      <c r="C367" s="25" t="n"/>
      <c r="D367" s="25" t="n"/>
      <c r="E367" s="25" t="n"/>
      <c r="F367" s="9" t="n"/>
      <c r="G367" s="9" t="n"/>
      <c r="H367" s="9" t="n"/>
      <c r="I367" s="9" t="n"/>
      <c r="J367" s="9" t="n"/>
      <c r="K367" s="26">
        <f>IF(COUNT(F367:J367)=0,"",SUM(F367:J367))</f>
        <v/>
      </c>
      <c r="L367" s="27">
        <f>IF(COUNT(F367:J367)=0,"",IF(COUNT(F367:J367)&lt;COLUMNS(F367:J367),"Incomplete",IF(K367&gt;=Scorecard!$B$12,"Qualified",IF(K367&gt;=Scorecard!$B$13,"Nurture","Closed"))))</f>
        <v/>
      </c>
      <c r="M367" s="27">
        <f>IF(L367="Qualified",Scorecard!$C$12,IF(L367="Nurture",Scorecard!$C$13,IF(L367="Closed",Scorecard!$C$14,"")))</f>
        <v/>
      </c>
      <c r="N367" s="25" t="n"/>
      <c r="O367" s="25" t="n"/>
      <c r="P367" s="25" t="n"/>
      <c r="Q367" s="24" t="n"/>
      <c r="R367" s="25" t="n"/>
      <c r="S367" s="25" t="n"/>
    </row>
    <row r="368">
      <c r="A368" s="24" t="n"/>
      <c r="B368" s="25" t="n"/>
      <c r="C368" s="25" t="n"/>
      <c r="D368" s="25" t="n"/>
      <c r="E368" s="25" t="n"/>
      <c r="F368" s="9" t="n"/>
      <c r="G368" s="9" t="n"/>
      <c r="H368" s="9" t="n"/>
      <c r="I368" s="9" t="n"/>
      <c r="J368" s="9" t="n"/>
      <c r="K368" s="26">
        <f>IF(COUNT(F368:J368)=0,"",SUM(F368:J368))</f>
        <v/>
      </c>
      <c r="L368" s="27">
        <f>IF(COUNT(F368:J368)=0,"",IF(COUNT(F368:J368)&lt;COLUMNS(F368:J368),"Incomplete",IF(K368&gt;=Scorecard!$B$12,"Qualified",IF(K368&gt;=Scorecard!$B$13,"Nurture","Closed"))))</f>
        <v/>
      </c>
      <c r="M368" s="27">
        <f>IF(L368="Qualified",Scorecard!$C$12,IF(L368="Nurture",Scorecard!$C$13,IF(L368="Closed",Scorecard!$C$14,"")))</f>
        <v/>
      </c>
      <c r="N368" s="25" t="n"/>
      <c r="O368" s="25" t="n"/>
      <c r="P368" s="25" t="n"/>
      <c r="Q368" s="24" t="n"/>
      <c r="R368" s="25" t="n"/>
      <c r="S368" s="25" t="n"/>
    </row>
    <row r="369">
      <c r="A369" s="24" t="n"/>
      <c r="B369" s="25" t="n"/>
      <c r="C369" s="25" t="n"/>
      <c r="D369" s="25" t="n"/>
      <c r="E369" s="25" t="n"/>
      <c r="F369" s="9" t="n"/>
      <c r="G369" s="9" t="n"/>
      <c r="H369" s="9" t="n"/>
      <c r="I369" s="9" t="n"/>
      <c r="J369" s="9" t="n"/>
      <c r="K369" s="26">
        <f>IF(COUNT(F369:J369)=0,"",SUM(F369:J369))</f>
        <v/>
      </c>
      <c r="L369" s="27">
        <f>IF(COUNT(F369:J369)=0,"",IF(COUNT(F369:J369)&lt;COLUMNS(F369:J369),"Incomplete",IF(K369&gt;=Scorecard!$B$12,"Qualified",IF(K369&gt;=Scorecard!$B$13,"Nurture","Closed"))))</f>
        <v/>
      </c>
      <c r="M369" s="27">
        <f>IF(L369="Qualified",Scorecard!$C$12,IF(L369="Nurture",Scorecard!$C$13,IF(L369="Closed",Scorecard!$C$14,"")))</f>
        <v/>
      </c>
      <c r="N369" s="25" t="n"/>
      <c r="O369" s="25" t="n"/>
      <c r="P369" s="25" t="n"/>
      <c r="Q369" s="24" t="n"/>
      <c r="R369" s="25" t="n"/>
      <c r="S369" s="25" t="n"/>
    </row>
    <row r="370">
      <c r="A370" s="24" t="n"/>
      <c r="B370" s="25" t="n"/>
      <c r="C370" s="25" t="n"/>
      <c r="D370" s="25" t="n"/>
      <c r="E370" s="25" t="n"/>
      <c r="F370" s="9" t="n"/>
      <c r="G370" s="9" t="n"/>
      <c r="H370" s="9" t="n"/>
      <c r="I370" s="9" t="n"/>
      <c r="J370" s="9" t="n"/>
      <c r="K370" s="26">
        <f>IF(COUNT(F370:J370)=0,"",SUM(F370:J370))</f>
        <v/>
      </c>
      <c r="L370" s="27">
        <f>IF(COUNT(F370:J370)=0,"",IF(COUNT(F370:J370)&lt;COLUMNS(F370:J370),"Incomplete",IF(K370&gt;=Scorecard!$B$12,"Qualified",IF(K370&gt;=Scorecard!$B$13,"Nurture","Closed"))))</f>
        <v/>
      </c>
      <c r="M370" s="27">
        <f>IF(L370="Qualified",Scorecard!$C$12,IF(L370="Nurture",Scorecard!$C$13,IF(L370="Closed",Scorecard!$C$14,"")))</f>
        <v/>
      </c>
      <c r="N370" s="25" t="n"/>
      <c r="O370" s="25" t="n"/>
      <c r="P370" s="25" t="n"/>
      <c r="Q370" s="24" t="n"/>
      <c r="R370" s="25" t="n"/>
      <c r="S370" s="25" t="n"/>
    </row>
    <row r="371">
      <c r="A371" s="24" t="n"/>
      <c r="B371" s="25" t="n"/>
      <c r="C371" s="25" t="n"/>
      <c r="D371" s="25" t="n"/>
      <c r="E371" s="25" t="n"/>
      <c r="F371" s="9" t="n"/>
      <c r="G371" s="9" t="n"/>
      <c r="H371" s="9" t="n"/>
      <c r="I371" s="9" t="n"/>
      <c r="J371" s="9" t="n"/>
      <c r="K371" s="26">
        <f>IF(COUNT(F371:J371)=0,"",SUM(F371:J371))</f>
        <v/>
      </c>
      <c r="L371" s="27">
        <f>IF(COUNT(F371:J371)=0,"",IF(COUNT(F371:J371)&lt;COLUMNS(F371:J371),"Incomplete",IF(K371&gt;=Scorecard!$B$12,"Qualified",IF(K371&gt;=Scorecard!$B$13,"Nurture","Closed"))))</f>
        <v/>
      </c>
      <c r="M371" s="27">
        <f>IF(L371="Qualified",Scorecard!$C$12,IF(L371="Nurture",Scorecard!$C$13,IF(L371="Closed",Scorecard!$C$14,"")))</f>
        <v/>
      </c>
      <c r="N371" s="25" t="n"/>
      <c r="O371" s="25" t="n"/>
      <c r="P371" s="25" t="n"/>
      <c r="Q371" s="24" t="n"/>
      <c r="R371" s="25" t="n"/>
      <c r="S371" s="25" t="n"/>
    </row>
    <row r="372">
      <c r="A372" s="24" t="n"/>
      <c r="B372" s="25" t="n"/>
      <c r="C372" s="25" t="n"/>
      <c r="D372" s="25" t="n"/>
      <c r="E372" s="25" t="n"/>
      <c r="F372" s="9" t="n"/>
      <c r="G372" s="9" t="n"/>
      <c r="H372" s="9" t="n"/>
      <c r="I372" s="9" t="n"/>
      <c r="J372" s="9" t="n"/>
      <c r="K372" s="26">
        <f>IF(COUNT(F372:J372)=0,"",SUM(F372:J372))</f>
        <v/>
      </c>
      <c r="L372" s="27">
        <f>IF(COUNT(F372:J372)=0,"",IF(COUNT(F372:J372)&lt;COLUMNS(F372:J372),"Incomplete",IF(K372&gt;=Scorecard!$B$12,"Qualified",IF(K372&gt;=Scorecard!$B$13,"Nurture","Closed"))))</f>
        <v/>
      </c>
      <c r="M372" s="27">
        <f>IF(L372="Qualified",Scorecard!$C$12,IF(L372="Nurture",Scorecard!$C$13,IF(L372="Closed",Scorecard!$C$14,"")))</f>
        <v/>
      </c>
      <c r="N372" s="25" t="n"/>
      <c r="O372" s="25" t="n"/>
      <c r="P372" s="25" t="n"/>
      <c r="Q372" s="24" t="n"/>
      <c r="R372" s="25" t="n"/>
      <c r="S372" s="25" t="n"/>
    </row>
    <row r="373">
      <c r="A373" s="24" t="n"/>
      <c r="B373" s="25" t="n"/>
      <c r="C373" s="25" t="n"/>
      <c r="D373" s="25" t="n"/>
      <c r="E373" s="25" t="n"/>
      <c r="F373" s="9" t="n"/>
      <c r="G373" s="9" t="n"/>
      <c r="H373" s="9" t="n"/>
      <c r="I373" s="9" t="n"/>
      <c r="J373" s="9" t="n"/>
      <c r="K373" s="26">
        <f>IF(COUNT(F373:J373)=0,"",SUM(F373:J373))</f>
        <v/>
      </c>
      <c r="L373" s="27">
        <f>IF(COUNT(F373:J373)=0,"",IF(COUNT(F373:J373)&lt;COLUMNS(F373:J373),"Incomplete",IF(K373&gt;=Scorecard!$B$12,"Qualified",IF(K373&gt;=Scorecard!$B$13,"Nurture","Closed"))))</f>
        <v/>
      </c>
      <c r="M373" s="27">
        <f>IF(L373="Qualified",Scorecard!$C$12,IF(L373="Nurture",Scorecard!$C$13,IF(L373="Closed",Scorecard!$C$14,"")))</f>
        <v/>
      </c>
      <c r="N373" s="25" t="n"/>
      <c r="O373" s="25" t="n"/>
      <c r="P373" s="25" t="n"/>
      <c r="Q373" s="24" t="n"/>
      <c r="R373" s="25" t="n"/>
      <c r="S373" s="25" t="n"/>
    </row>
    <row r="374">
      <c r="A374" s="24" t="n"/>
      <c r="B374" s="25" t="n"/>
      <c r="C374" s="25" t="n"/>
      <c r="D374" s="25" t="n"/>
      <c r="E374" s="25" t="n"/>
      <c r="F374" s="9" t="n"/>
      <c r="G374" s="9" t="n"/>
      <c r="H374" s="9" t="n"/>
      <c r="I374" s="9" t="n"/>
      <c r="J374" s="9" t="n"/>
      <c r="K374" s="26">
        <f>IF(COUNT(F374:J374)=0,"",SUM(F374:J374))</f>
        <v/>
      </c>
      <c r="L374" s="27">
        <f>IF(COUNT(F374:J374)=0,"",IF(COUNT(F374:J374)&lt;COLUMNS(F374:J374),"Incomplete",IF(K374&gt;=Scorecard!$B$12,"Qualified",IF(K374&gt;=Scorecard!$B$13,"Nurture","Closed"))))</f>
        <v/>
      </c>
      <c r="M374" s="27">
        <f>IF(L374="Qualified",Scorecard!$C$12,IF(L374="Nurture",Scorecard!$C$13,IF(L374="Closed",Scorecard!$C$14,"")))</f>
        <v/>
      </c>
      <c r="N374" s="25" t="n"/>
      <c r="O374" s="25" t="n"/>
      <c r="P374" s="25" t="n"/>
      <c r="Q374" s="24" t="n"/>
      <c r="R374" s="25" t="n"/>
      <c r="S374" s="25" t="n"/>
    </row>
    <row r="375">
      <c r="A375" s="24" t="n"/>
      <c r="B375" s="25" t="n"/>
      <c r="C375" s="25" t="n"/>
      <c r="D375" s="25" t="n"/>
      <c r="E375" s="25" t="n"/>
      <c r="F375" s="9" t="n"/>
      <c r="G375" s="9" t="n"/>
      <c r="H375" s="9" t="n"/>
      <c r="I375" s="9" t="n"/>
      <c r="J375" s="9" t="n"/>
      <c r="K375" s="26">
        <f>IF(COUNT(F375:J375)=0,"",SUM(F375:J375))</f>
        <v/>
      </c>
      <c r="L375" s="27">
        <f>IF(COUNT(F375:J375)=0,"",IF(COUNT(F375:J375)&lt;COLUMNS(F375:J375),"Incomplete",IF(K375&gt;=Scorecard!$B$12,"Qualified",IF(K375&gt;=Scorecard!$B$13,"Nurture","Closed"))))</f>
        <v/>
      </c>
      <c r="M375" s="27">
        <f>IF(L375="Qualified",Scorecard!$C$12,IF(L375="Nurture",Scorecard!$C$13,IF(L375="Closed",Scorecard!$C$14,"")))</f>
        <v/>
      </c>
      <c r="N375" s="25" t="n"/>
      <c r="O375" s="25" t="n"/>
      <c r="P375" s="25" t="n"/>
      <c r="Q375" s="24" t="n"/>
      <c r="R375" s="25" t="n"/>
      <c r="S375" s="25" t="n"/>
    </row>
    <row r="376">
      <c r="A376" s="24" t="n"/>
      <c r="B376" s="25" t="n"/>
      <c r="C376" s="25" t="n"/>
      <c r="D376" s="25" t="n"/>
      <c r="E376" s="25" t="n"/>
      <c r="F376" s="9" t="n"/>
      <c r="G376" s="9" t="n"/>
      <c r="H376" s="9" t="n"/>
      <c r="I376" s="9" t="n"/>
      <c r="J376" s="9" t="n"/>
      <c r="K376" s="26">
        <f>IF(COUNT(F376:J376)=0,"",SUM(F376:J376))</f>
        <v/>
      </c>
      <c r="L376" s="27">
        <f>IF(COUNT(F376:J376)=0,"",IF(COUNT(F376:J376)&lt;COLUMNS(F376:J376),"Incomplete",IF(K376&gt;=Scorecard!$B$12,"Qualified",IF(K376&gt;=Scorecard!$B$13,"Nurture","Closed"))))</f>
        <v/>
      </c>
      <c r="M376" s="27">
        <f>IF(L376="Qualified",Scorecard!$C$12,IF(L376="Nurture",Scorecard!$C$13,IF(L376="Closed",Scorecard!$C$14,"")))</f>
        <v/>
      </c>
      <c r="N376" s="25" t="n"/>
      <c r="O376" s="25" t="n"/>
      <c r="P376" s="25" t="n"/>
      <c r="Q376" s="24" t="n"/>
      <c r="R376" s="25" t="n"/>
      <c r="S376" s="25" t="n"/>
    </row>
    <row r="377">
      <c r="A377" s="24" t="n"/>
      <c r="B377" s="25" t="n"/>
      <c r="C377" s="25" t="n"/>
      <c r="D377" s="25" t="n"/>
      <c r="E377" s="25" t="n"/>
      <c r="F377" s="9" t="n"/>
      <c r="G377" s="9" t="n"/>
      <c r="H377" s="9" t="n"/>
      <c r="I377" s="9" t="n"/>
      <c r="J377" s="9" t="n"/>
      <c r="K377" s="26">
        <f>IF(COUNT(F377:J377)=0,"",SUM(F377:J377))</f>
        <v/>
      </c>
      <c r="L377" s="27">
        <f>IF(COUNT(F377:J377)=0,"",IF(COUNT(F377:J377)&lt;COLUMNS(F377:J377),"Incomplete",IF(K377&gt;=Scorecard!$B$12,"Qualified",IF(K377&gt;=Scorecard!$B$13,"Nurture","Closed"))))</f>
        <v/>
      </c>
      <c r="M377" s="27">
        <f>IF(L377="Qualified",Scorecard!$C$12,IF(L377="Nurture",Scorecard!$C$13,IF(L377="Closed",Scorecard!$C$14,"")))</f>
        <v/>
      </c>
      <c r="N377" s="25" t="n"/>
      <c r="O377" s="25" t="n"/>
      <c r="P377" s="25" t="n"/>
      <c r="Q377" s="24" t="n"/>
      <c r="R377" s="25" t="n"/>
      <c r="S377" s="25" t="n"/>
    </row>
    <row r="378">
      <c r="A378" s="24" t="n"/>
      <c r="B378" s="25" t="n"/>
      <c r="C378" s="25" t="n"/>
      <c r="D378" s="25" t="n"/>
      <c r="E378" s="25" t="n"/>
      <c r="F378" s="9" t="n"/>
      <c r="G378" s="9" t="n"/>
      <c r="H378" s="9" t="n"/>
      <c r="I378" s="9" t="n"/>
      <c r="J378" s="9" t="n"/>
      <c r="K378" s="26">
        <f>IF(COUNT(F378:J378)=0,"",SUM(F378:J378))</f>
        <v/>
      </c>
      <c r="L378" s="27">
        <f>IF(COUNT(F378:J378)=0,"",IF(COUNT(F378:J378)&lt;COLUMNS(F378:J378),"Incomplete",IF(K378&gt;=Scorecard!$B$12,"Qualified",IF(K378&gt;=Scorecard!$B$13,"Nurture","Closed"))))</f>
        <v/>
      </c>
      <c r="M378" s="27">
        <f>IF(L378="Qualified",Scorecard!$C$12,IF(L378="Nurture",Scorecard!$C$13,IF(L378="Closed",Scorecard!$C$14,"")))</f>
        <v/>
      </c>
      <c r="N378" s="25" t="n"/>
      <c r="O378" s="25" t="n"/>
      <c r="P378" s="25" t="n"/>
      <c r="Q378" s="24" t="n"/>
      <c r="R378" s="25" t="n"/>
      <c r="S378" s="25" t="n"/>
    </row>
    <row r="379">
      <c r="A379" s="24" t="n"/>
      <c r="B379" s="25" t="n"/>
      <c r="C379" s="25" t="n"/>
      <c r="D379" s="25" t="n"/>
      <c r="E379" s="25" t="n"/>
      <c r="F379" s="9" t="n"/>
      <c r="G379" s="9" t="n"/>
      <c r="H379" s="9" t="n"/>
      <c r="I379" s="9" t="n"/>
      <c r="J379" s="9" t="n"/>
      <c r="K379" s="26">
        <f>IF(COUNT(F379:J379)=0,"",SUM(F379:J379))</f>
        <v/>
      </c>
      <c r="L379" s="27">
        <f>IF(COUNT(F379:J379)=0,"",IF(COUNT(F379:J379)&lt;COLUMNS(F379:J379),"Incomplete",IF(K379&gt;=Scorecard!$B$12,"Qualified",IF(K379&gt;=Scorecard!$B$13,"Nurture","Closed"))))</f>
        <v/>
      </c>
      <c r="M379" s="27">
        <f>IF(L379="Qualified",Scorecard!$C$12,IF(L379="Nurture",Scorecard!$C$13,IF(L379="Closed",Scorecard!$C$14,"")))</f>
        <v/>
      </c>
      <c r="N379" s="25" t="n"/>
      <c r="O379" s="25" t="n"/>
      <c r="P379" s="25" t="n"/>
      <c r="Q379" s="24" t="n"/>
      <c r="R379" s="25" t="n"/>
      <c r="S379" s="25" t="n"/>
    </row>
    <row r="380">
      <c r="A380" s="24" t="n"/>
      <c r="B380" s="25" t="n"/>
      <c r="C380" s="25" t="n"/>
      <c r="D380" s="25" t="n"/>
      <c r="E380" s="25" t="n"/>
      <c r="F380" s="9" t="n"/>
      <c r="G380" s="9" t="n"/>
      <c r="H380" s="9" t="n"/>
      <c r="I380" s="9" t="n"/>
      <c r="J380" s="9" t="n"/>
      <c r="K380" s="26">
        <f>IF(COUNT(F380:J380)=0,"",SUM(F380:J380))</f>
        <v/>
      </c>
      <c r="L380" s="27">
        <f>IF(COUNT(F380:J380)=0,"",IF(COUNT(F380:J380)&lt;COLUMNS(F380:J380),"Incomplete",IF(K380&gt;=Scorecard!$B$12,"Qualified",IF(K380&gt;=Scorecard!$B$13,"Nurture","Closed"))))</f>
        <v/>
      </c>
      <c r="M380" s="27">
        <f>IF(L380="Qualified",Scorecard!$C$12,IF(L380="Nurture",Scorecard!$C$13,IF(L380="Closed",Scorecard!$C$14,"")))</f>
        <v/>
      </c>
      <c r="N380" s="25" t="n"/>
      <c r="O380" s="25" t="n"/>
      <c r="P380" s="25" t="n"/>
      <c r="Q380" s="24" t="n"/>
      <c r="R380" s="25" t="n"/>
      <c r="S380" s="25" t="n"/>
    </row>
    <row r="381">
      <c r="A381" s="24" t="n"/>
      <c r="B381" s="25" t="n"/>
      <c r="C381" s="25" t="n"/>
      <c r="D381" s="25" t="n"/>
      <c r="E381" s="25" t="n"/>
      <c r="F381" s="9" t="n"/>
      <c r="G381" s="9" t="n"/>
      <c r="H381" s="9" t="n"/>
      <c r="I381" s="9" t="n"/>
      <c r="J381" s="9" t="n"/>
      <c r="K381" s="26">
        <f>IF(COUNT(F381:J381)=0,"",SUM(F381:J381))</f>
        <v/>
      </c>
      <c r="L381" s="27">
        <f>IF(COUNT(F381:J381)=0,"",IF(COUNT(F381:J381)&lt;COLUMNS(F381:J381),"Incomplete",IF(K381&gt;=Scorecard!$B$12,"Qualified",IF(K381&gt;=Scorecard!$B$13,"Nurture","Closed"))))</f>
        <v/>
      </c>
      <c r="M381" s="27">
        <f>IF(L381="Qualified",Scorecard!$C$12,IF(L381="Nurture",Scorecard!$C$13,IF(L381="Closed",Scorecard!$C$14,"")))</f>
        <v/>
      </c>
      <c r="N381" s="25" t="n"/>
      <c r="O381" s="25" t="n"/>
      <c r="P381" s="25" t="n"/>
      <c r="Q381" s="24" t="n"/>
      <c r="R381" s="25" t="n"/>
      <c r="S381" s="25" t="n"/>
    </row>
    <row r="382">
      <c r="A382" s="24" t="n"/>
      <c r="B382" s="25" t="n"/>
      <c r="C382" s="25" t="n"/>
      <c r="D382" s="25" t="n"/>
      <c r="E382" s="25" t="n"/>
      <c r="F382" s="9" t="n"/>
      <c r="G382" s="9" t="n"/>
      <c r="H382" s="9" t="n"/>
      <c r="I382" s="9" t="n"/>
      <c r="J382" s="9" t="n"/>
      <c r="K382" s="26">
        <f>IF(COUNT(F382:J382)=0,"",SUM(F382:J382))</f>
        <v/>
      </c>
      <c r="L382" s="27">
        <f>IF(COUNT(F382:J382)=0,"",IF(COUNT(F382:J382)&lt;COLUMNS(F382:J382),"Incomplete",IF(K382&gt;=Scorecard!$B$12,"Qualified",IF(K382&gt;=Scorecard!$B$13,"Nurture","Closed"))))</f>
        <v/>
      </c>
      <c r="M382" s="27">
        <f>IF(L382="Qualified",Scorecard!$C$12,IF(L382="Nurture",Scorecard!$C$13,IF(L382="Closed",Scorecard!$C$14,"")))</f>
        <v/>
      </c>
      <c r="N382" s="25" t="n"/>
      <c r="O382" s="25" t="n"/>
      <c r="P382" s="25" t="n"/>
      <c r="Q382" s="24" t="n"/>
      <c r="R382" s="25" t="n"/>
      <c r="S382" s="25" t="n"/>
    </row>
    <row r="383">
      <c r="A383" s="24" t="n"/>
      <c r="B383" s="25" t="n"/>
      <c r="C383" s="25" t="n"/>
      <c r="D383" s="25" t="n"/>
      <c r="E383" s="25" t="n"/>
      <c r="F383" s="9" t="n"/>
      <c r="G383" s="9" t="n"/>
      <c r="H383" s="9" t="n"/>
      <c r="I383" s="9" t="n"/>
      <c r="J383" s="9" t="n"/>
      <c r="K383" s="26">
        <f>IF(COUNT(F383:J383)=0,"",SUM(F383:J383))</f>
        <v/>
      </c>
      <c r="L383" s="27">
        <f>IF(COUNT(F383:J383)=0,"",IF(COUNT(F383:J383)&lt;COLUMNS(F383:J383),"Incomplete",IF(K383&gt;=Scorecard!$B$12,"Qualified",IF(K383&gt;=Scorecard!$B$13,"Nurture","Closed"))))</f>
        <v/>
      </c>
      <c r="M383" s="27">
        <f>IF(L383="Qualified",Scorecard!$C$12,IF(L383="Nurture",Scorecard!$C$13,IF(L383="Closed",Scorecard!$C$14,"")))</f>
        <v/>
      </c>
      <c r="N383" s="25" t="n"/>
      <c r="O383" s="25" t="n"/>
      <c r="P383" s="25" t="n"/>
      <c r="Q383" s="24" t="n"/>
      <c r="R383" s="25" t="n"/>
      <c r="S383" s="25" t="n"/>
    </row>
    <row r="384">
      <c r="A384" s="24" t="n"/>
      <c r="B384" s="25" t="n"/>
      <c r="C384" s="25" t="n"/>
      <c r="D384" s="25" t="n"/>
      <c r="E384" s="25" t="n"/>
      <c r="F384" s="9" t="n"/>
      <c r="G384" s="9" t="n"/>
      <c r="H384" s="9" t="n"/>
      <c r="I384" s="9" t="n"/>
      <c r="J384" s="9" t="n"/>
      <c r="K384" s="26">
        <f>IF(COUNT(F384:J384)=0,"",SUM(F384:J384))</f>
        <v/>
      </c>
      <c r="L384" s="27">
        <f>IF(COUNT(F384:J384)=0,"",IF(COUNT(F384:J384)&lt;COLUMNS(F384:J384),"Incomplete",IF(K384&gt;=Scorecard!$B$12,"Qualified",IF(K384&gt;=Scorecard!$B$13,"Nurture","Closed"))))</f>
        <v/>
      </c>
      <c r="M384" s="27">
        <f>IF(L384="Qualified",Scorecard!$C$12,IF(L384="Nurture",Scorecard!$C$13,IF(L384="Closed",Scorecard!$C$14,"")))</f>
        <v/>
      </c>
      <c r="N384" s="25" t="n"/>
      <c r="O384" s="25" t="n"/>
      <c r="P384" s="25" t="n"/>
      <c r="Q384" s="24" t="n"/>
      <c r="R384" s="25" t="n"/>
      <c r="S384" s="25" t="n"/>
    </row>
    <row r="385">
      <c r="A385" s="24" t="n"/>
      <c r="B385" s="25" t="n"/>
      <c r="C385" s="25" t="n"/>
      <c r="D385" s="25" t="n"/>
      <c r="E385" s="25" t="n"/>
      <c r="F385" s="9" t="n"/>
      <c r="G385" s="9" t="n"/>
      <c r="H385" s="9" t="n"/>
      <c r="I385" s="9" t="n"/>
      <c r="J385" s="9" t="n"/>
      <c r="K385" s="26">
        <f>IF(COUNT(F385:J385)=0,"",SUM(F385:J385))</f>
        <v/>
      </c>
      <c r="L385" s="27">
        <f>IF(COUNT(F385:J385)=0,"",IF(COUNT(F385:J385)&lt;COLUMNS(F385:J385),"Incomplete",IF(K385&gt;=Scorecard!$B$12,"Qualified",IF(K385&gt;=Scorecard!$B$13,"Nurture","Closed"))))</f>
        <v/>
      </c>
      <c r="M385" s="27">
        <f>IF(L385="Qualified",Scorecard!$C$12,IF(L385="Nurture",Scorecard!$C$13,IF(L385="Closed",Scorecard!$C$14,"")))</f>
        <v/>
      </c>
      <c r="N385" s="25" t="n"/>
      <c r="O385" s="25" t="n"/>
      <c r="P385" s="25" t="n"/>
      <c r="Q385" s="24" t="n"/>
      <c r="R385" s="25" t="n"/>
      <c r="S385" s="25" t="n"/>
    </row>
    <row r="386">
      <c r="A386" s="24" t="n"/>
      <c r="B386" s="25" t="n"/>
      <c r="C386" s="25" t="n"/>
      <c r="D386" s="25" t="n"/>
      <c r="E386" s="25" t="n"/>
      <c r="F386" s="9" t="n"/>
      <c r="G386" s="9" t="n"/>
      <c r="H386" s="9" t="n"/>
      <c r="I386" s="9" t="n"/>
      <c r="J386" s="9" t="n"/>
      <c r="K386" s="26">
        <f>IF(COUNT(F386:J386)=0,"",SUM(F386:J386))</f>
        <v/>
      </c>
      <c r="L386" s="27">
        <f>IF(COUNT(F386:J386)=0,"",IF(COUNT(F386:J386)&lt;COLUMNS(F386:J386),"Incomplete",IF(K386&gt;=Scorecard!$B$12,"Qualified",IF(K386&gt;=Scorecard!$B$13,"Nurture","Closed"))))</f>
        <v/>
      </c>
      <c r="M386" s="27">
        <f>IF(L386="Qualified",Scorecard!$C$12,IF(L386="Nurture",Scorecard!$C$13,IF(L386="Closed",Scorecard!$C$14,"")))</f>
        <v/>
      </c>
      <c r="N386" s="25" t="n"/>
      <c r="O386" s="25" t="n"/>
      <c r="P386" s="25" t="n"/>
      <c r="Q386" s="24" t="n"/>
      <c r="R386" s="25" t="n"/>
      <c r="S386" s="25" t="n"/>
    </row>
    <row r="387">
      <c r="A387" s="24" t="n"/>
      <c r="B387" s="25" t="n"/>
      <c r="C387" s="25" t="n"/>
      <c r="D387" s="25" t="n"/>
      <c r="E387" s="25" t="n"/>
      <c r="F387" s="9" t="n"/>
      <c r="G387" s="9" t="n"/>
      <c r="H387" s="9" t="n"/>
      <c r="I387" s="9" t="n"/>
      <c r="J387" s="9" t="n"/>
      <c r="K387" s="26">
        <f>IF(COUNT(F387:J387)=0,"",SUM(F387:J387))</f>
        <v/>
      </c>
      <c r="L387" s="27">
        <f>IF(COUNT(F387:J387)=0,"",IF(COUNT(F387:J387)&lt;COLUMNS(F387:J387),"Incomplete",IF(K387&gt;=Scorecard!$B$12,"Qualified",IF(K387&gt;=Scorecard!$B$13,"Nurture","Closed"))))</f>
        <v/>
      </c>
      <c r="M387" s="27">
        <f>IF(L387="Qualified",Scorecard!$C$12,IF(L387="Nurture",Scorecard!$C$13,IF(L387="Closed",Scorecard!$C$14,"")))</f>
        <v/>
      </c>
      <c r="N387" s="25" t="n"/>
      <c r="O387" s="25" t="n"/>
      <c r="P387" s="25" t="n"/>
      <c r="Q387" s="24" t="n"/>
      <c r="R387" s="25" t="n"/>
      <c r="S387" s="25" t="n"/>
    </row>
    <row r="388">
      <c r="A388" s="24" t="n"/>
      <c r="B388" s="25" t="n"/>
      <c r="C388" s="25" t="n"/>
      <c r="D388" s="25" t="n"/>
      <c r="E388" s="25" t="n"/>
      <c r="F388" s="9" t="n"/>
      <c r="G388" s="9" t="n"/>
      <c r="H388" s="9" t="n"/>
      <c r="I388" s="9" t="n"/>
      <c r="J388" s="9" t="n"/>
      <c r="K388" s="26">
        <f>IF(COUNT(F388:J388)=0,"",SUM(F388:J388))</f>
        <v/>
      </c>
      <c r="L388" s="27">
        <f>IF(COUNT(F388:J388)=0,"",IF(COUNT(F388:J388)&lt;COLUMNS(F388:J388),"Incomplete",IF(K388&gt;=Scorecard!$B$12,"Qualified",IF(K388&gt;=Scorecard!$B$13,"Nurture","Closed"))))</f>
        <v/>
      </c>
      <c r="M388" s="27">
        <f>IF(L388="Qualified",Scorecard!$C$12,IF(L388="Nurture",Scorecard!$C$13,IF(L388="Closed",Scorecard!$C$14,"")))</f>
        <v/>
      </c>
      <c r="N388" s="25" t="n"/>
      <c r="O388" s="25" t="n"/>
      <c r="P388" s="25" t="n"/>
      <c r="Q388" s="24" t="n"/>
      <c r="R388" s="25" t="n"/>
      <c r="S388" s="25" t="n"/>
    </row>
    <row r="389">
      <c r="A389" s="24" t="n"/>
      <c r="B389" s="25" t="n"/>
      <c r="C389" s="25" t="n"/>
      <c r="D389" s="25" t="n"/>
      <c r="E389" s="25" t="n"/>
      <c r="F389" s="9" t="n"/>
      <c r="G389" s="9" t="n"/>
      <c r="H389" s="9" t="n"/>
      <c r="I389" s="9" t="n"/>
      <c r="J389" s="9" t="n"/>
      <c r="K389" s="26">
        <f>IF(COUNT(F389:J389)=0,"",SUM(F389:J389))</f>
        <v/>
      </c>
      <c r="L389" s="27">
        <f>IF(COUNT(F389:J389)=0,"",IF(COUNT(F389:J389)&lt;COLUMNS(F389:J389),"Incomplete",IF(K389&gt;=Scorecard!$B$12,"Qualified",IF(K389&gt;=Scorecard!$B$13,"Nurture","Closed"))))</f>
        <v/>
      </c>
      <c r="M389" s="27">
        <f>IF(L389="Qualified",Scorecard!$C$12,IF(L389="Nurture",Scorecard!$C$13,IF(L389="Closed",Scorecard!$C$14,"")))</f>
        <v/>
      </c>
      <c r="N389" s="25" t="n"/>
      <c r="O389" s="25" t="n"/>
      <c r="P389" s="25" t="n"/>
      <c r="Q389" s="24" t="n"/>
      <c r="R389" s="25" t="n"/>
      <c r="S389" s="25" t="n"/>
    </row>
    <row r="390">
      <c r="A390" s="24" t="n"/>
      <c r="B390" s="25" t="n"/>
      <c r="C390" s="25" t="n"/>
      <c r="D390" s="25" t="n"/>
      <c r="E390" s="25" t="n"/>
      <c r="F390" s="9" t="n"/>
      <c r="G390" s="9" t="n"/>
      <c r="H390" s="9" t="n"/>
      <c r="I390" s="9" t="n"/>
      <c r="J390" s="9" t="n"/>
      <c r="K390" s="26">
        <f>IF(COUNT(F390:J390)=0,"",SUM(F390:J390))</f>
        <v/>
      </c>
      <c r="L390" s="27">
        <f>IF(COUNT(F390:J390)=0,"",IF(COUNT(F390:J390)&lt;COLUMNS(F390:J390),"Incomplete",IF(K390&gt;=Scorecard!$B$12,"Qualified",IF(K390&gt;=Scorecard!$B$13,"Nurture","Closed"))))</f>
        <v/>
      </c>
      <c r="M390" s="27">
        <f>IF(L390="Qualified",Scorecard!$C$12,IF(L390="Nurture",Scorecard!$C$13,IF(L390="Closed",Scorecard!$C$14,"")))</f>
        <v/>
      </c>
      <c r="N390" s="25" t="n"/>
      <c r="O390" s="25" t="n"/>
      <c r="P390" s="25" t="n"/>
      <c r="Q390" s="24" t="n"/>
      <c r="R390" s="25" t="n"/>
      <c r="S390" s="25" t="n"/>
    </row>
    <row r="391">
      <c r="A391" s="24" t="n"/>
      <c r="B391" s="25" t="n"/>
      <c r="C391" s="25" t="n"/>
      <c r="D391" s="25" t="n"/>
      <c r="E391" s="25" t="n"/>
      <c r="F391" s="9" t="n"/>
      <c r="G391" s="9" t="n"/>
      <c r="H391" s="9" t="n"/>
      <c r="I391" s="9" t="n"/>
      <c r="J391" s="9" t="n"/>
      <c r="K391" s="26">
        <f>IF(COUNT(F391:J391)=0,"",SUM(F391:J391))</f>
        <v/>
      </c>
      <c r="L391" s="27">
        <f>IF(COUNT(F391:J391)=0,"",IF(COUNT(F391:J391)&lt;COLUMNS(F391:J391),"Incomplete",IF(K391&gt;=Scorecard!$B$12,"Qualified",IF(K391&gt;=Scorecard!$B$13,"Nurture","Closed"))))</f>
        <v/>
      </c>
      <c r="M391" s="27">
        <f>IF(L391="Qualified",Scorecard!$C$12,IF(L391="Nurture",Scorecard!$C$13,IF(L391="Closed",Scorecard!$C$14,"")))</f>
        <v/>
      </c>
      <c r="N391" s="25" t="n"/>
      <c r="O391" s="25" t="n"/>
      <c r="P391" s="25" t="n"/>
      <c r="Q391" s="24" t="n"/>
      <c r="R391" s="25" t="n"/>
      <c r="S391" s="25" t="n"/>
    </row>
    <row r="392">
      <c r="A392" s="24" t="n"/>
      <c r="B392" s="25" t="n"/>
      <c r="C392" s="25" t="n"/>
      <c r="D392" s="25" t="n"/>
      <c r="E392" s="25" t="n"/>
      <c r="F392" s="9" t="n"/>
      <c r="G392" s="9" t="n"/>
      <c r="H392" s="9" t="n"/>
      <c r="I392" s="9" t="n"/>
      <c r="J392" s="9" t="n"/>
      <c r="K392" s="26">
        <f>IF(COUNT(F392:J392)=0,"",SUM(F392:J392))</f>
        <v/>
      </c>
      <c r="L392" s="27">
        <f>IF(COUNT(F392:J392)=0,"",IF(COUNT(F392:J392)&lt;COLUMNS(F392:J392),"Incomplete",IF(K392&gt;=Scorecard!$B$12,"Qualified",IF(K392&gt;=Scorecard!$B$13,"Nurture","Closed"))))</f>
        <v/>
      </c>
      <c r="M392" s="27">
        <f>IF(L392="Qualified",Scorecard!$C$12,IF(L392="Nurture",Scorecard!$C$13,IF(L392="Closed",Scorecard!$C$14,"")))</f>
        <v/>
      </c>
      <c r="N392" s="25" t="n"/>
      <c r="O392" s="25" t="n"/>
      <c r="P392" s="25" t="n"/>
      <c r="Q392" s="24" t="n"/>
      <c r="R392" s="25" t="n"/>
      <c r="S392" s="25" t="n"/>
    </row>
    <row r="393">
      <c r="A393" s="24" t="n"/>
      <c r="B393" s="25" t="n"/>
      <c r="C393" s="25" t="n"/>
      <c r="D393" s="25" t="n"/>
      <c r="E393" s="25" t="n"/>
      <c r="F393" s="9" t="n"/>
      <c r="G393" s="9" t="n"/>
      <c r="H393" s="9" t="n"/>
      <c r="I393" s="9" t="n"/>
      <c r="J393" s="9" t="n"/>
      <c r="K393" s="26">
        <f>IF(COUNT(F393:J393)=0,"",SUM(F393:J393))</f>
        <v/>
      </c>
      <c r="L393" s="27">
        <f>IF(COUNT(F393:J393)=0,"",IF(COUNT(F393:J393)&lt;COLUMNS(F393:J393),"Incomplete",IF(K393&gt;=Scorecard!$B$12,"Qualified",IF(K393&gt;=Scorecard!$B$13,"Nurture","Closed"))))</f>
        <v/>
      </c>
      <c r="M393" s="27">
        <f>IF(L393="Qualified",Scorecard!$C$12,IF(L393="Nurture",Scorecard!$C$13,IF(L393="Closed",Scorecard!$C$14,"")))</f>
        <v/>
      </c>
      <c r="N393" s="25" t="n"/>
      <c r="O393" s="25" t="n"/>
      <c r="P393" s="25" t="n"/>
      <c r="Q393" s="24" t="n"/>
      <c r="R393" s="25" t="n"/>
      <c r="S393" s="25" t="n"/>
    </row>
    <row r="394">
      <c r="A394" s="24" t="n"/>
      <c r="B394" s="25" t="n"/>
      <c r="C394" s="25" t="n"/>
      <c r="D394" s="25" t="n"/>
      <c r="E394" s="25" t="n"/>
      <c r="F394" s="9" t="n"/>
      <c r="G394" s="9" t="n"/>
      <c r="H394" s="9" t="n"/>
      <c r="I394" s="9" t="n"/>
      <c r="J394" s="9" t="n"/>
      <c r="K394" s="26">
        <f>IF(COUNT(F394:J394)=0,"",SUM(F394:J394))</f>
        <v/>
      </c>
      <c r="L394" s="27">
        <f>IF(COUNT(F394:J394)=0,"",IF(COUNT(F394:J394)&lt;COLUMNS(F394:J394),"Incomplete",IF(K394&gt;=Scorecard!$B$12,"Qualified",IF(K394&gt;=Scorecard!$B$13,"Nurture","Closed"))))</f>
        <v/>
      </c>
      <c r="M394" s="27">
        <f>IF(L394="Qualified",Scorecard!$C$12,IF(L394="Nurture",Scorecard!$C$13,IF(L394="Closed",Scorecard!$C$14,"")))</f>
        <v/>
      </c>
      <c r="N394" s="25" t="n"/>
      <c r="O394" s="25" t="n"/>
      <c r="P394" s="25" t="n"/>
      <c r="Q394" s="24" t="n"/>
      <c r="R394" s="25" t="n"/>
      <c r="S394" s="25" t="n"/>
    </row>
    <row r="395">
      <c r="A395" s="24" t="n"/>
      <c r="B395" s="25" t="n"/>
      <c r="C395" s="25" t="n"/>
      <c r="D395" s="25" t="n"/>
      <c r="E395" s="25" t="n"/>
      <c r="F395" s="9" t="n"/>
      <c r="G395" s="9" t="n"/>
      <c r="H395" s="9" t="n"/>
      <c r="I395" s="9" t="n"/>
      <c r="J395" s="9" t="n"/>
      <c r="K395" s="26">
        <f>IF(COUNT(F395:J395)=0,"",SUM(F395:J395))</f>
        <v/>
      </c>
      <c r="L395" s="27">
        <f>IF(COUNT(F395:J395)=0,"",IF(COUNT(F395:J395)&lt;COLUMNS(F395:J395),"Incomplete",IF(K395&gt;=Scorecard!$B$12,"Qualified",IF(K395&gt;=Scorecard!$B$13,"Nurture","Closed"))))</f>
        <v/>
      </c>
      <c r="M395" s="27">
        <f>IF(L395="Qualified",Scorecard!$C$12,IF(L395="Nurture",Scorecard!$C$13,IF(L395="Closed",Scorecard!$C$14,"")))</f>
        <v/>
      </c>
      <c r="N395" s="25" t="n"/>
      <c r="O395" s="25" t="n"/>
      <c r="P395" s="25" t="n"/>
      <c r="Q395" s="24" t="n"/>
      <c r="R395" s="25" t="n"/>
      <c r="S395" s="25" t="n"/>
    </row>
    <row r="396">
      <c r="A396" s="24" t="n"/>
      <c r="B396" s="25" t="n"/>
      <c r="C396" s="25" t="n"/>
      <c r="D396" s="25" t="n"/>
      <c r="E396" s="25" t="n"/>
      <c r="F396" s="9" t="n"/>
      <c r="G396" s="9" t="n"/>
      <c r="H396" s="9" t="n"/>
      <c r="I396" s="9" t="n"/>
      <c r="J396" s="9" t="n"/>
      <c r="K396" s="26">
        <f>IF(COUNT(F396:J396)=0,"",SUM(F396:J396))</f>
        <v/>
      </c>
      <c r="L396" s="27">
        <f>IF(COUNT(F396:J396)=0,"",IF(COUNT(F396:J396)&lt;COLUMNS(F396:J396),"Incomplete",IF(K396&gt;=Scorecard!$B$12,"Qualified",IF(K396&gt;=Scorecard!$B$13,"Nurture","Closed"))))</f>
        <v/>
      </c>
      <c r="M396" s="27">
        <f>IF(L396="Qualified",Scorecard!$C$12,IF(L396="Nurture",Scorecard!$C$13,IF(L396="Closed",Scorecard!$C$14,"")))</f>
        <v/>
      </c>
      <c r="N396" s="25" t="n"/>
      <c r="O396" s="25" t="n"/>
      <c r="P396" s="25" t="n"/>
      <c r="Q396" s="24" t="n"/>
      <c r="R396" s="25" t="n"/>
      <c r="S396" s="25" t="n"/>
    </row>
    <row r="397">
      <c r="A397" s="24" t="n"/>
      <c r="B397" s="25" t="n"/>
      <c r="C397" s="25" t="n"/>
      <c r="D397" s="25" t="n"/>
      <c r="E397" s="25" t="n"/>
      <c r="F397" s="9" t="n"/>
      <c r="G397" s="9" t="n"/>
      <c r="H397" s="9" t="n"/>
      <c r="I397" s="9" t="n"/>
      <c r="J397" s="9" t="n"/>
      <c r="K397" s="26">
        <f>IF(COUNT(F397:J397)=0,"",SUM(F397:J397))</f>
        <v/>
      </c>
      <c r="L397" s="27">
        <f>IF(COUNT(F397:J397)=0,"",IF(COUNT(F397:J397)&lt;COLUMNS(F397:J397),"Incomplete",IF(K397&gt;=Scorecard!$B$12,"Qualified",IF(K397&gt;=Scorecard!$B$13,"Nurture","Closed"))))</f>
        <v/>
      </c>
      <c r="M397" s="27">
        <f>IF(L397="Qualified",Scorecard!$C$12,IF(L397="Nurture",Scorecard!$C$13,IF(L397="Closed",Scorecard!$C$14,"")))</f>
        <v/>
      </c>
      <c r="N397" s="25" t="n"/>
      <c r="O397" s="25" t="n"/>
      <c r="P397" s="25" t="n"/>
      <c r="Q397" s="24" t="n"/>
      <c r="R397" s="25" t="n"/>
      <c r="S397" s="25" t="n"/>
    </row>
    <row r="398">
      <c r="A398" s="24" t="n"/>
      <c r="B398" s="25" t="n"/>
      <c r="C398" s="25" t="n"/>
      <c r="D398" s="25" t="n"/>
      <c r="E398" s="25" t="n"/>
      <c r="F398" s="9" t="n"/>
      <c r="G398" s="9" t="n"/>
      <c r="H398" s="9" t="n"/>
      <c r="I398" s="9" t="n"/>
      <c r="J398" s="9" t="n"/>
      <c r="K398" s="26">
        <f>IF(COUNT(F398:J398)=0,"",SUM(F398:J398))</f>
        <v/>
      </c>
      <c r="L398" s="27">
        <f>IF(COUNT(F398:J398)=0,"",IF(COUNT(F398:J398)&lt;COLUMNS(F398:J398),"Incomplete",IF(K398&gt;=Scorecard!$B$12,"Qualified",IF(K398&gt;=Scorecard!$B$13,"Nurture","Closed"))))</f>
        <v/>
      </c>
      <c r="M398" s="27">
        <f>IF(L398="Qualified",Scorecard!$C$12,IF(L398="Nurture",Scorecard!$C$13,IF(L398="Closed",Scorecard!$C$14,"")))</f>
        <v/>
      </c>
      <c r="N398" s="25" t="n"/>
      <c r="O398" s="25" t="n"/>
      <c r="P398" s="25" t="n"/>
      <c r="Q398" s="24" t="n"/>
      <c r="R398" s="25" t="n"/>
      <c r="S398" s="25" t="n"/>
    </row>
    <row r="399">
      <c r="A399" s="24" t="n"/>
      <c r="B399" s="25" t="n"/>
      <c r="C399" s="25" t="n"/>
      <c r="D399" s="25" t="n"/>
      <c r="E399" s="25" t="n"/>
      <c r="F399" s="9" t="n"/>
      <c r="G399" s="9" t="n"/>
      <c r="H399" s="9" t="n"/>
      <c r="I399" s="9" t="n"/>
      <c r="J399" s="9" t="n"/>
      <c r="K399" s="26">
        <f>IF(COUNT(F399:J399)=0,"",SUM(F399:J399))</f>
        <v/>
      </c>
      <c r="L399" s="27">
        <f>IF(COUNT(F399:J399)=0,"",IF(COUNT(F399:J399)&lt;COLUMNS(F399:J399),"Incomplete",IF(K399&gt;=Scorecard!$B$12,"Qualified",IF(K399&gt;=Scorecard!$B$13,"Nurture","Closed"))))</f>
        <v/>
      </c>
      <c r="M399" s="27">
        <f>IF(L399="Qualified",Scorecard!$C$12,IF(L399="Nurture",Scorecard!$C$13,IF(L399="Closed",Scorecard!$C$14,"")))</f>
        <v/>
      </c>
      <c r="N399" s="25" t="n"/>
      <c r="O399" s="25" t="n"/>
      <c r="P399" s="25" t="n"/>
      <c r="Q399" s="24" t="n"/>
      <c r="R399" s="25" t="n"/>
      <c r="S399" s="25" t="n"/>
    </row>
    <row r="400">
      <c r="A400" s="24" t="n"/>
      <c r="B400" s="25" t="n"/>
      <c r="C400" s="25" t="n"/>
      <c r="D400" s="25" t="n"/>
      <c r="E400" s="25" t="n"/>
      <c r="F400" s="9" t="n"/>
      <c r="G400" s="9" t="n"/>
      <c r="H400" s="9" t="n"/>
      <c r="I400" s="9" t="n"/>
      <c r="J400" s="9" t="n"/>
      <c r="K400" s="26">
        <f>IF(COUNT(F400:J400)=0,"",SUM(F400:J400))</f>
        <v/>
      </c>
      <c r="L400" s="27">
        <f>IF(COUNT(F400:J400)=0,"",IF(COUNT(F400:J400)&lt;COLUMNS(F400:J400),"Incomplete",IF(K400&gt;=Scorecard!$B$12,"Qualified",IF(K400&gt;=Scorecard!$B$13,"Nurture","Closed"))))</f>
        <v/>
      </c>
      <c r="M400" s="27">
        <f>IF(L400="Qualified",Scorecard!$C$12,IF(L400="Nurture",Scorecard!$C$13,IF(L400="Closed",Scorecard!$C$14,"")))</f>
        <v/>
      </c>
      <c r="N400" s="25" t="n"/>
      <c r="O400" s="25" t="n"/>
      <c r="P400" s="25" t="n"/>
      <c r="Q400" s="24" t="n"/>
      <c r="R400" s="25" t="n"/>
      <c r="S400" s="25" t="n"/>
    </row>
    <row r="401">
      <c r="A401" s="24" t="n"/>
      <c r="B401" s="25" t="n"/>
      <c r="C401" s="25" t="n"/>
      <c r="D401" s="25" t="n"/>
      <c r="E401" s="25" t="n"/>
      <c r="F401" s="9" t="n"/>
      <c r="G401" s="9" t="n"/>
      <c r="H401" s="9" t="n"/>
      <c r="I401" s="9" t="n"/>
      <c r="J401" s="9" t="n"/>
      <c r="K401" s="26">
        <f>IF(COUNT(F401:J401)=0,"",SUM(F401:J401))</f>
        <v/>
      </c>
      <c r="L401" s="27">
        <f>IF(COUNT(F401:J401)=0,"",IF(COUNT(F401:J401)&lt;COLUMNS(F401:J401),"Incomplete",IF(K401&gt;=Scorecard!$B$12,"Qualified",IF(K401&gt;=Scorecard!$B$13,"Nurture","Closed"))))</f>
        <v/>
      </c>
      <c r="M401" s="27">
        <f>IF(L401="Qualified",Scorecard!$C$12,IF(L401="Nurture",Scorecard!$C$13,IF(L401="Closed",Scorecard!$C$14,"")))</f>
        <v/>
      </c>
      <c r="N401" s="25" t="n"/>
      <c r="O401" s="25" t="n"/>
      <c r="P401" s="25" t="n"/>
      <c r="Q401" s="24" t="n"/>
      <c r="R401" s="25" t="n"/>
      <c r="S401" s="25" t="n"/>
    </row>
    <row r="402">
      <c r="A402" s="24" t="n"/>
      <c r="B402" s="25" t="n"/>
      <c r="C402" s="25" t="n"/>
      <c r="D402" s="25" t="n"/>
      <c r="E402" s="25" t="n"/>
      <c r="F402" s="9" t="n"/>
      <c r="G402" s="9" t="n"/>
      <c r="H402" s="9" t="n"/>
      <c r="I402" s="9" t="n"/>
      <c r="J402" s="9" t="n"/>
      <c r="K402" s="26">
        <f>IF(COUNT(F402:J402)=0,"",SUM(F402:J402))</f>
        <v/>
      </c>
      <c r="L402" s="27">
        <f>IF(COUNT(F402:J402)=0,"",IF(COUNT(F402:J402)&lt;COLUMNS(F402:J402),"Incomplete",IF(K402&gt;=Scorecard!$B$12,"Qualified",IF(K402&gt;=Scorecard!$B$13,"Nurture","Closed"))))</f>
        <v/>
      </c>
      <c r="M402" s="27">
        <f>IF(L402="Qualified",Scorecard!$C$12,IF(L402="Nurture",Scorecard!$C$13,IF(L402="Closed",Scorecard!$C$14,"")))</f>
        <v/>
      </c>
      <c r="N402" s="25" t="n"/>
      <c r="O402" s="25" t="n"/>
      <c r="P402" s="25" t="n"/>
      <c r="Q402" s="24" t="n"/>
      <c r="R402" s="25" t="n"/>
      <c r="S402" s="25" t="n"/>
    </row>
    <row r="403">
      <c r="A403" s="24" t="n"/>
      <c r="B403" s="25" t="n"/>
      <c r="C403" s="25" t="n"/>
      <c r="D403" s="25" t="n"/>
      <c r="E403" s="25" t="n"/>
      <c r="F403" s="9" t="n"/>
      <c r="G403" s="9" t="n"/>
      <c r="H403" s="9" t="n"/>
      <c r="I403" s="9" t="n"/>
      <c r="J403" s="9" t="n"/>
      <c r="K403" s="26">
        <f>IF(COUNT(F403:J403)=0,"",SUM(F403:J403))</f>
        <v/>
      </c>
      <c r="L403" s="27">
        <f>IF(COUNT(F403:J403)=0,"",IF(COUNT(F403:J403)&lt;COLUMNS(F403:J403),"Incomplete",IF(K403&gt;=Scorecard!$B$12,"Qualified",IF(K403&gt;=Scorecard!$B$13,"Nurture","Closed"))))</f>
        <v/>
      </c>
      <c r="M403" s="27">
        <f>IF(L403="Qualified",Scorecard!$C$12,IF(L403="Nurture",Scorecard!$C$13,IF(L403="Closed",Scorecard!$C$14,"")))</f>
        <v/>
      </c>
      <c r="N403" s="25" t="n"/>
      <c r="O403" s="25" t="n"/>
      <c r="P403" s="25" t="n"/>
      <c r="Q403" s="24" t="n"/>
      <c r="R403" s="25" t="n"/>
      <c r="S403" s="25" t="n"/>
    </row>
    <row r="404">
      <c r="A404" s="24" t="n"/>
      <c r="B404" s="25" t="n"/>
      <c r="C404" s="25" t="n"/>
      <c r="D404" s="25" t="n"/>
      <c r="E404" s="25" t="n"/>
      <c r="F404" s="9" t="n"/>
      <c r="G404" s="9" t="n"/>
      <c r="H404" s="9" t="n"/>
      <c r="I404" s="9" t="n"/>
      <c r="J404" s="9" t="n"/>
      <c r="K404" s="26">
        <f>IF(COUNT(F404:J404)=0,"",SUM(F404:J404))</f>
        <v/>
      </c>
      <c r="L404" s="27">
        <f>IF(COUNT(F404:J404)=0,"",IF(COUNT(F404:J404)&lt;COLUMNS(F404:J404),"Incomplete",IF(K404&gt;=Scorecard!$B$12,"Qualified",IF(K404&gt;=Scorecard!$B$13,"Nurture","Closed"))))</f>
        <v/>
      </c>
      <c r="M404" s="27">
        <f>IF(L404="Qualified",Scorecard!$C$12,IF(L404="Nurture",Scorecard!$C$13,IF(L404="Closed",Scorecard!$C$14,"")))</f>
        <v/>
      </c>
      <c r="N404" s="25" t="n"/>
      <c r="O404" s="25" t="n"/>
      <c r="P404" s="25" t="n"/>
      <c r="Q404" s="24" t="n"/>
      <c r="R404" s="25" t="n"/>
      <c r="S404" s="25" t="n"/>
    </row>
    <row r="405">
      <c r="A405" s="24" t="n"/>
      <c r="B405" s="25" t="n"/>
      <c r="C405" s="25" t="n"/>
      <c r="D405" s="25" t="n"/>
      <c r="E405" s="25" t="n"/>
      <c r="F405" s="9" t="n"/>
      <c r="G405" s="9" t="n"/>
      <c r="H405" s="9" t="n"/>
      <c r="I405" s="9" t="n"/>
      <c r="J405" s="9" t="n"/>
      <c r="K405" s="26">
        <f>IF(COUNT(F405:J405)=0,"",SUM(F405:J405))</f>
        <v/>
      </c>
      <c r="L405" s="27">
        <f>IF(COUNT(F405:J405)=0,"",IF(COUNT(F405:J405)&lt;COLUMNS(F405:J405),"Incomplete",IF(K405&gt;=Scorecard!$B$12,"Qualified",IF(K405&gt;=Scorecard!$B$13,"Nurture","Closed"))))</f>
        <v/>
      </c>
      <c r="M405" s="27">
        <f>IF(L405="Qualified",Scorecard!$C$12,IF(L405="Nurture",Scorecard!$C$13,IF(L405="Closed",Scorecard!$C$14,"")))</f>
        <v/>
      </c>
      <c r="N405" s="25" t="n"/>
      <c r="O405" s="25" t="n"/>
      <c r="P405" s="25" t="n"/>
      <c r="Q405" s="24" t="n"/>
      <c r="R405" s="25" t="n"/>
      <c r="S405" s="25" t="n"/>
    </row>
    <row r="406">
      <c r="A406" s="24" t="n"/>
      <c r="B406" s="25" t="n"/>
      <c r="C406" s="25" t="n"/>
      <c r="D406" s="25" t="n"/>
      <c r="E406" s="25" t="n"/>
      <c r="F406" s="9" t="n"/>
      <c r="G406" s="9" t="n"/>
      <c r="H406" s="9" t="n"/>
      <c r="I406" s="9" t="n"/>
      <c r="J406" s="9" t="n"/>
      <c r="K406" s="26">
        <f>IF(COUNT(F406:J406)=0,"",SUM(F406:J406))</f>
        <v/>
      </c>
      <c r="L406" s="27">
        <f>IF(COUNT(F406:J406)=0,"",IF(COUNT(F406:J406)&lt;COLUMNS(F406:J406),"Incomplete",IF(K406&gt;=Scorecard!$B$12,"Qualified",IF(K406&gt;=Scorecard!$B$13,"Nurture","Closed"))))</f>
        <v/>
      </c>
      <c r="M406" s="27">
        <f>IF(L406="Qualified",Scorecard!$C$12,IF(L406="Nurture",Scorecard!$C$13,IF(L406="Closed",Scorecard!$C$14,"")))</f>
        <v/>
      </c>
      <c r="N406" s="25" t="n"/>
      <c r="O406" s="25" t="n"/>
      <c r="P406" s="25" t="n"/>
      <c r="Q406" s="24" t="n"/>
      <c r="R406" s="25" t="n"/>
      <c r="S406" s="25" t="n"/>
    </row>
    <row r="407">
      <c r="A407" s="24" t="n"/>
      <c r="B407" s="25" t="n"/>
      <c r="C407" s="25" t="n"/>
      <c r="D407" s="25" t="n"/>
      <c r="E407" s="25" t="n"/>
      <c r="F407" s="9" t="n"/>
      <c r="G407" s="9" t="n"/>
      <c r="H407" s="9" t="n"/>
      <c r="I407" s="9" t="n"/>
      <c r="J407" s="9" t="n"/>
      <c r="K407" s="26">
        <f>IF(COUNT(F407:J407)=0,"",SUM(F407:J407))</f>
        <v/>
      </c>
      <c r="L407" s="27">
        <f>IF(COUNT(F407:J407)=0,"",IF(COUNT(F407:J407)&lt;COLUMNS(F407:J407),"Incomplete",IF(K407&gt;=Scorecard!$B$12,"Qualified",IF(K407&gt;=Scorecard!$B$13,"Nurture","Closed"))))</f>
        <v/>
      </c>
      <c r="M407" s="27">
        <f>IF(L407="Qualified",Scorecard!$C$12,IF(L407="Nurture",Scorecard!$C$13,IF(L407="Closed",Scorecard!$C$14,"")))</f>
        <v/>
      </c>
      <c r="N407" s="25" t="n"/>
      <c r="O407" s="25" t="n"/>
      <c r="P407" s="25" t="n"/>
      <c r="Q407" s="24" t="n"/>
      <c r="R407" s="25" t="n"/>
      <c r="S407" s="25" t="n"/>
    </row>
    <row r="408">
      <c r="A408" s="24" t="n"/>
      <c r="B408" s="25" t="n"/>
      <c r="C408" s="25" t="n"/>
      <c r="D408" s="25" t="n"/>
      <c r="E408" s="25" t="n"/>
      <c r="F408" s="9" t="n"/>
      <c r="G408" s="9" t="n"/>
      <c r="H408" s="9" t="n"/>
      <c r="I408" s="9" t="n"/>
      <c r="J408" s="9" t="n"/>
      <c r="K408" s="26">
        <f>IF(COUNT(F408:J408)=0,"",SUM(F408:J408))</f>
        <v/>
      </c>
      <c r="L408" s="27">
        <f>IF(COUNT(F408:J408)=0,"",IF(COUNT(F408:J408)&lt;COLUMNS(F408:J408),"Incomplete",IF(K408&gt;=Scorecard!$B$12,"Qualified",IF(K408&gt;=Scorecard!$B$13,"Nurture","Closed"))))</f>
        <v/>
      </c>
      <c r="M408" s="27">
        <f>IF(L408="Qualified",Scorecard!$C$12,IF(L408="Nurture",Scorecard!$C$13,IF(L408="Closed",Scorecard!$C$14,"")))</f>
        <v/>
      </c>
      <c r="N408" s="25" t="n"/>
      <c r="O408" s="25" t="n"/>
      <c r="P408" s="25" t="n"/>
      <c r="Q408" s="24" t="n"/>
      <c r="R408" s="25" t="n"/>
      <c r="S408" s="25" t="n"/>
    </row>
    <row r="409">
      <c r="A409" s="24" t="n"/>
      <c r="B409" s="25" t="n"/>
      <c r="C409" s="25" t="n"/>
      <c r="D409" s="25" t="n"/>
      <c r="E409" s="25" t="n"/>
      <c r="F409" s="9" t="n"/>
      <c r="G409" s="9" t="n"/>
      <c r="H409" s="9" t="n"/>
      <c r="I409" s="9" t="n"/>
      <c r="J409" s="9" t="n"/>
      <c r="K409" s="26">
        <f>IF(COUNT(F409:J409)=0,"",SUM(F409:J409))</f>
        <v/>
      </c>
      <c r="L409" s="27">
        <f>IF(COUNT(F409:J409)=0,"",IF(COUNT(F409:J409)&lt;COLUMNS(F409:J409),"Incomplete",IF(K409&gt;=Scorecard!$B$12,"Qualified",IF(K409&gt;=Scorecard!$B$13,"Nurture","Closed"))))</f>
        <v/>
      </c>
      <c r="M409" s="27">
        <f>IF(L409="Qualified",Scorecard!$C$12,IF(L409="Nurture",Scorecard!$C$13,IF(L409="Closed",Scorecard!$C$14,"")))</f>
        <v/>
      </c>
      <c r="N409" s="25" t="n"/>
      <c r="O409" s="25" t="n"/>
      <c r="P409" s="25" t="n"/>
      <c r="Q409" s="24" t="n"/>
      <c r="R409" s="25" t="n"/>
      <c r="S409" s="25" t="n"/>
    </row>
    <row r="410">
      <c r="A410" s="24" t="n"/>
      <c r="B410" s="25" t="n"/>
      <c r="C410" s="25" t="n"/>
      <c r="D410" s="25" t="n"/>
      <c r="E410" s="25" t="n"/>
      <c r="F410" s="9" t="n"/>
      <c r="G410" s="9" t="n"/>
      <c r="H410" s="9" t="n"/>
      <c r="I410" s="9" t="n"/>
      <c r="J410" s="9" t="n"/>
      <c r="K410" s="26">
        <f>IF(COUNT(F410:J410)=0,"",SUM(F410:J410))</f>
        <v/>
      </c>
      <c r="L410" s="27">
        <f>IF(COUNT(F410:J410)=0,"",IF(COUNT(F410:J410)&lt;COLUMNS(F410:J410),"Incomplete",IF(K410&gt;=Scorecard!$B$12,"Qualified",IF(K410&gt;=Scorecard!$B$13,"Nurture","Closed"))))</f>
        <v/>
      </c>
      <c r="M410" s="27">
        <f>IF(L410="Qualified",Scorecard!$C$12,IF(L410="Nurture",Scorecard!$C$13,IF(L410="Closed",Scorecard!$C$14,"")))</f>
        <v/>
      </c>
      <c r="N410" s="25" t="n"/>
      <c r="O410" s="25" t="n"/>
      <c r="P410" s="25" t="n"/>
      <c r="Q410" s="24" t="n"/>
      <c r="R410" s="25" t="n"/>
      <c r="S410" s="25" t="n"/>
    </row>
    <row r="411">
      <c r="A411" s="24" t="n"/>
      <c r="B411" s="25" t="n"/>
      <c r="C411" s="25" t="n"/>
      <c r="D411" s="25" t="n"/>
      <c r="E411" s="25" t="n"/>
      <c r="F411" s="9" t="n"/>
      <c r="G411" s="9" t="n"/>
      <c r="H411" s="9" t="n"/>
      <c r="I411" s="9" t="n"/>
      <c r="J411" s="9" t="n"/>
      <c r="K411" s="26">
        <f>IF(COUNT(F411:J411)=0,"",SUM(F411:J411))</f>
        <v/>
      </c>
      <c r="L411" s="27">
        <f>IF(COUNT(F411:J411)=0,"",IF(COUNT(F411:J411)&lt;COLUMNS(F411:J411),"Incomplete",IF(K411&gt;=Scorecard!$B$12,"Qualified",IF(K411&gt;=Scorecard!$B$13,"Nurture","Closed"))))</f>
        <v/>
      </c>
      <c r="M411" s="27">
        <f>IF(L411="Qualified",Scorecard!$C$12,IF(L411="Nurture",Scorecard!$C$13,IF(L411="Closed",Scorecard!$C$14,"")))</f>
        <v/>
      </c>
      <c r="N411" s="25" t="n"/>
      <c r="O411" s="25" t="n"/>
      <c r="P411" s="25" t="n"/>
      <c r="Q411" s="24" t="n"/>
      <c r="R411" s="25" t="n"/>
      <c r="S411" s="25" t="n"/>
    </row>
    <row r="412">
      <c r="A412" s="24" t="n"/>
      <c r="B412" s="25" t="n"/>
      <c r="C412" s="25" t="n"/>
      <c r="D412" s="25" t="n"/>
      <c r="E412" s="25" t="n"/>
      <c r="F412" s="9" t="n"/>
      <c r="G412" s="9" t="n"/>
      <c r="H412" s="9" t="n"/>
      <c r="I412" s="9" t="n"/>
      <c r="J412" s="9" t="n"/>
      <c r="K412" s="26">
        <f>IF(COUNT(F412:J412)=0,"",SUM(F412:J412))</f>
        <v/>
      </c>
      <c r="L412" s="27">
        <f>IF(COUNT(F412:J412)=0,"",IF(COUNT(F412:J412)&lt;COLUMNS(F412:J412),"Incomplete",IF(K412&gt;=Scorecard!$B$12,"Qualified",IF(K412&gt;=Scorecard!$B$13,"Nurture","Closed"))))</f>
        <v/>
      </c>
      <c r="M412" s="27">
        <f>IF(L412="Qualified",Scorecard!$C$12,IF(L412="Nurture",Scorecard!$C$13,IF(L412="Closed",Scorecard!$C$14,"")))</f>
        <v/>
      </c>
      <c r="N412" s="25" t="n"/>
      <c r="O412" s="25" t="n"/>
      <c r="P412" s="25" t="n"/>
      <c r="Q412" s="24" t="n"/>
      <c r="R412" s="25" t="n"/>
      <c r="S412" s="25" t="n"/>
    </row>
    <row r="413">
      <c r="A413" s="24" t="n"/>
      <c r="B413" s="25" t="n"/>
      <c r="C413" s="25" t="n"/>
      <c r="D413" s="25" t="n"/>
      <c r="E413" s="25" t="n"/>
      <c r="F413" s="9" t="n"/>
      <c r="G413" s="9" t="n"/>
      <c r="H413" s="9" t="n"/>
      <c r="I413" s="9" t="n"/>
      <c r="J413" s="9" t="n"/>
      <c r="K413" s="26">
        <f>IF(COUNT(F413:J413)=0,"",SUM(F413:J413))</f>
        <v/>
      </c>
      <c r="L413" s="27">
        <f>IF(COUNT(F413:J413)=0,"",IF(COUNT(F413:J413)&lt;COLUMNS(F413:J413),"Incomplete",IF(K413&gt;=Scorecard!$B$12,"Qualified",IF(K413&gt;=Scorecard!$B$13,"Nurture","Closed"))))</f>
        <v/>
      </c>
      <c r="M413" s="27">
        <f>IF(L413="Qualified",Scorecard!$C$12,IF(L413="Nurture",Scorecard!$C$13,IF(L413="Closed",Scorecard!$C$14,"")))</f>
        <v/>
      </c>
      <c r="N413" s="25" t="n"/>
      <c r="O413" s="25" t="n"/>
      <c r="P413" s="25" t="n"/>
      <c r="Q413" s="24" t="n"/>
      <c r="R413" s="25" t="n"/>
      <c r="S413" s="25" t="n"/>
    </row>
    <row r="414">
      <c r="A414" s="24" t="n"/>
      <c r="B414" s="25" t="n"/>
      <c r="C414" s="25" t="n"/>
      <c r="D414" s="25" t="n"/>
      <c r="E414" s="25" t="n"/>
      <c r="F414" s="9" t="n"/>
      <c r="G414" s="9" t="n"/>
      <c r="H414" s="9" t="n"/>
      <c r="I414" s="9" t="n"/>
      <c r="J414" s="9" t="n"/>
      <c r="K414" s="26">
        <f>IF(COUNT(F414:J414)=0,"",SUM(F414:J414))</f>
        <v/>
      </c>
      <c r="L414" s="27">
        <f>IF(COUNT(F414:J414)=0,"",IF(COUNT(F414:J414)&lt;COLUMNS(F414:J414),"Incomplete",IF(K414&gt;=Scorecard!$B$12,"Qualified",IF(K414&gt;=Scorecard!$B$13,"Nurture","Closed"))))</f>
        <v/>
      </c>
      <c r="M414" s="27">
        <f>IF(L414="Qualified",Scorecard!$C$12,IF(L414="Nurture",Scorecard!$C$13,IF(L414="Closed",Scorecard!$C$14,"")))</f>
        <v/>
      </c>
      <c r="N414" s="25" t="n"/>
      <c r="O414" s="25" t="n"/>
      <c r="P414" s="25" t="n"/>
      <c r="Q414" s="24" t="n"/>
      <c r="R414" s="25" t="n"/>
      <c r="S414" s="25" t="n"/>
    </row>
    <row r="415">
      <c r="A415" s="24" t="n"/>
      <c r="B415" s="25" t="n"/>
      <c r="C415" s="25" t="n"/>
      <c r="D415" s="25" t="n"/>
      <c r="E415" s="25" t="n"/>
      <c r="F415" s="9" t="n"/>
      <c r="G415" s="9" t="n"/>
      <c r="H415" s="9" t="n"/>
      <c r="I415" s="9" t="n"/>
      <c r="J415" s="9" t="n"/>
      <c r="K415" s="26">
        <f>IF(COUNT(F415:J415)=0,"",SUM(F415:J415))</f>
        <v/>
      </c>
      <c r="L415" s="27">
        <f>IF(COUNT(F415:J415)=0,"",IF(COUNT(F415:J415)&lt;COLUMNS(F415:J415),"Incomplete",IF(K415&gt;=Scorecard!$B$12,"Qualified",IF(K415&gt;=Scorecard!$B$13,"Nurture","Closed"))))</f>
        <v/>
      </c>
      <c r="M415" s="27">
        <f>IF(L415="Qualified",Scorecard!$C$12,IF(L415="Nurture",Scorecard!$C$13,IF(L415="Closed",Scorecard!$C$14,"")))</f>
        <v/>
      </c>
      <c r="N415" s="25" t="n"/>
      <c r="O415" s="25" t="n"/>
      <c r="P415" s="25" t="n"/>
      <c r="Q415" s="24" t="n"/>
      <c r="R415" s="25" t="n"/>
      <c r="S415" s="25" t="n"/>
    </row>
    <row r="416">
      <c r="A416" s="24" t="n"/>
      <c r="B416" s="25" t="n"/>
      <c r="C416" s="25" t="n"/>
      <c r="D416" s="25" t="n"/>
      <c r="E416" s="25" t="n"/>
      <c r="F416" s="9" t="n"/>
      <c r="G416" s="9" t="n"/>
      <c r="H416" s="9" t="n"/>
      <c r="I416" s="9" t="n"/>
      <c r="J416" s="9" t="n"/>
      <c r="K416" s="26">
        <f>IF(COUNT(F416:J416)=0,"",SUM(F416:J416))</f>
        <v/>
      </c>
      <c r="L416" s="27">
        <f>IF(COUNT(F416:J416)=0,"",IF(COUNT(F416:J416)&lt;COLUMNS(F416:J416),"Incomplete",IF(K416&gt;=Scorecard!$B$12,"Qualified",IF(K416&gt;=Scorecard!$B$13,"Nurture","Closed"))))</f>
        <v/>
      </c>
      <c r="M416" s="27">
        <f>IF(L416="Qualified",Scorecard!$C$12,IF(L416="Nurture",Scorecard!$C$13,IF(L416="Closed",Scorecard!$C$14,"")))</f>
        <v/>
      </c>
      <c r="N416" s="25" t="n"/>
      <c r="O416" s="25" t="n"/>
      <c r="P416" s="25" t="n"/>
      <c r="Q416" s="24" t="n"/>
      <c r="R416" s="25" t="n"/>
      <c r="S416" s="25" t="n"/>
    </row>
    <row r="417">
      <c r="A417" s="24" t="n"/>
      <c r="B417" s="25" t="n"/>
      <c r="C417" s="25" t="n"/>
      <c r="D417" s="25" t="n"/>
      <c r="E417" s="25" t="n"/>
      <c r="F417" s="9" t="n"/>
      <c r="G417" s="9" t="n"/>
      <c r="H417" s="9" t="n"/>
      <c r="I417" s="9" t="n"/>
      <c r="J417" s="9" t="n"/>
      <c r="K417" s="26">
        <f>IF(COUNT(F417:J417)=0,"",SUM(F417:J417))</f>
        <v/>
      </c>
      <c r="L417" s="27">
        <f>IF(COUNT(F417:J417)=0,"",IF(COUNT(F417:J417)&lt;COLUMNS(F417:J417),"Incomplete",IF(K417&gt;=Scorecard!$B$12,"Qualified",IF(K417&gt;=Scorecard!$B$13,"Nurture","Closed"))))</f>
        <v/>
      </c>
      <c r="M417" s="27">
        <f>IF(L417="Qualified",Scorecard!$C$12,IF(L417="Nurture",Scorecard!$C$13,IF(L417="Closed",Scorecard!$C$14,"")))</f>
        <v/>
      </c>
      <c r="N417" s="25" t="n"/>
      <c r="O417" s="25" t="n"/>
      <c r="P417" s="25" t="n"/>
      <c r="Q417" s="24" t="n"/>
      <c r="R417" s="25" t="n"/>
      <c r="S417" s="25" t="n"/>
    </row>
    <row r="418">
      <c r="A418" s="24" t="n"/>
      <c r="B418" s="25" t="n"/>
      <c r="C418" s="25" t="n"/>
      <c r="D418" s="25" t="n"/>
      <c r="E418" s="25" t="n"/>
      <c r="F418" s="9" t="n"/>
      <c r="G418" s="9" t="n"/>
      <c r="H418" s="9" t="n"/>
      <c r="I418" s="9" t="n"/>
      <c r="J418" s="9" t="n"/>
      <c r="K418" s="26">
        <f>IF(COUNT(F418:J418)=0,"",SUM(F418:J418))</f>
        <v/>
      </c>
      <c r="L418" s="27">
        <f>IF(COUNT(F418:J418)=0,"",IF(COUNT(F418:J418)&lt;COLUMNS(F418:J418),"Incomplete",IF(K418&gt;=Scorecard!$B$12,"Qualified",IF(K418&gt;=Scorecard!$B$13,"Nurture","Closed"))))</f>
        <v/>
      </c>
      <c r="M418" s="27">
        <f>IF(L418="Qualified",Scorecard!$C$12,IF(L418="Nurture",Scorecard!$C$13,IF(L418="Closed",Scorecard!$C$14,"")))</f>
        <v/>
      </c>
      <c r="N418" s="25" t="n"/>
      <c r="O418" s="25" t="n"/>
      <c r="P418" s="25" t="n"/>
      <c r="Q418" s="24" t="n"/>
      <c r="R418" s="25" t="n"/>
      <c r="S418" s="25" t="n"/>
    </row>
    <row r="419">
      <c r="A419" s="24" t="n"/>
      <c r="B419" s="25" t="n"/>
      <c r="C419" s="25" t="n"/>
      <c r="D419" s="25" t="n"/>
      <c r="E419" s="25" t="n"/>
      <c r="F419" s="9" t="n"/>
      <c r="G419" s="9" t="n"/>
      <c r="H419" s="9" t="n"/>
      <c r="I419" s="9" t="n"/>
      <c r="J419" s="9" t="n"/>
      <c r="K419" s="26">
        <f>IF(COUNT(F419:J419)=0,"",SUM(F419:J419))</f>
        <v/>
      </c>
      <c r="L419" s="27">
        <f>IF(COUNT(F419:J419)=0,"",IF(COUNT(F419:J419)&lt;COLUMNS(F419:J419),"Incomplete",IF(K419&gt;=Scorecard!$B$12,"Qualified",IF(K419&gt;=Scorecard!$B$13,"Nurture","Closed"))))</f>
        <v/>
      </c>
      <c r="M419" s="27">
        <f>IF(L419="Qualified",Scorecard!$C$12,IF(L419="Nurture",Scorecard!$C$13,IF(L419="Closed",Scorecard!$C$14,"")))</f>
        <v/>
      </c>
      <c r="N419" s="25" t="n"/>
      <c r="O419" s="25" t="n"/>
      <c r="P419" s="25" t="n"/>
      <c r="Q419" s="24" t="n"/>
      <c r="R419" s="25" t="n"/>
      <c r="S419" s="25" t="n"/>
    </row>
    <row r="420">
      <c r="A420" s="24" t="n"/>
      <c r="B420" s="25" t="n"/>
      <c r="C420" s="25" t="n"/>
      <c r="D420" s="25" t="n"/>
      <c r="E420" s="25" t="n"/>
      <c r="F420" s="9" t="n"/>
      <c r="G420" s="9" t="n"/>
      <c r="H420" s="9" t="n"/>
      <c r="I420" s="9" t="n"/>
      <c r="J420" s="9" t="n"/>
      <c r="K420" s="26">
        <f>IF(COUNT(F420:J420)=0,"",SUM(F420:J420))</f>
        <v/>
      </c>
      <c r="L420" s="27">
        <f>IF(COUNT(F420:J420)=0,"",IF(COUNT(F420:J420)&lt;COLUMNS(F420:J420),"Incomplete",IF(K420&gt;=Scorecard!$B$12,"Qualified",IF(K420&gt;=Scorecard!$B$13,"Nurture","Closed"))))</f>
        <v/>
      </c>
      <c r="M420" s="27">
        <f>IF(L420="Qualified",Scorecard!$C$12,IF(L420="Nurture",Scorecard!$C$13,IF(L420="Closed",Scorecard!$C$14,"")))</f>
        <v/>
      </c>
      <c r="N420" s="25" t="n"/>
      <c r="O420" s="25" t="n"/>
      <c r="P420" s="25" t="n"/>
      <c r="Q420" s="24" t="n"/>
      <c r="R420" s="25" t="n"/>
      <c r="S420" s="25" t="n"/>
    </row>
    <row r="421">
      <c r="A421" s="24" t="n"/>
      <c r="B421" s="25" t="n"/>
      <c r="C421" s="25" t="n"/>
      <c r="D421" s="25" t="n"/>
      <c r="E421" s="25" t="n"/>
      <c r="F421" s="9" t="n"/>
      <c r="G421" s="9" t="n"/>
      <c r="H421" s="9" t="n"/>
      <c r="I421" s="9" t="n"/>
      <c r="J421" s="9" t="n"/>
      <c r="K421" s="26">
        <f>IF(COUNT(F421:J421)=0,"",SUM(F421:J421))</f>
        <v/>
      </c>
      <c r="L421" s="27">
        <f>IF(COUNT(F421:J421)=0,"",IF(COUNT(F421:J421)&lt;COLUMNS(F421:J421),"Incomplete",IF(K421&gt;=Scorecard!$B$12,"Qualified",IF(K421&gt;=Scorecard!$B$13,"Nurture","Closed"))))</f>
        <v/>
      </c>
      <c r="M421" s="27">
        <f>IF(L421="Qualified",Scorecard!$C$12,IF(L421="Nurture",Scorecard!$C$13,IF(L421="Closed",Scorecard!$C$14,"")))</f>
        <v/>
      </c>
      <c r="N421" s="25" t="n"/>
      <c r="O421" s="25" t="n"/>
      <c r="P421" s="25" t="n"/>
      <c r="Q421" s="24" t="n"/>
      <c r="R421" s="25" t="n"/>
      <c r="S421" s="25" t="n"/>
    </row>
    <row r="422">
      <c r="A422" s="24" t="n"/>
      <c r="B422" s="25" t="n"/>
      <c r="C422" s="25" t="n"/>
      <c r="D422" s="25" t="n"/>
      <c r="E422" s="25" t="n"/>
      <c r="F422" s="9" t="n"/>
      <c r="G422" s="9" t="n"/>
      <c r="H422" s="9" t="n"/>
      <c r="I422" s="9" t="n"/>
      <c r="J422" s="9" t="n"/>
      <c r="K422" s="26">
        <f>IF(COUNT(F422:J422)=0,"",SUM(F422:J422))</f>
        <v/>
      </c>
      <c r="L422" s="27">
        <f>IF(COUNT(F422:J422)=0,"",IF(COUNT(F422:J422)&lt;COLUMNS(F422:J422),"Incomplete",IF(K422&gt;=Scorecard!$B$12,"Qualified",IF(K422&gt;=Scorecard!$B$13,"Nurture","Closed"))))</f>
        <v/>
      </c>
      <c r="M422" s="27">
        <f>IF(L422="Qualified",Scorecard!$C$12,IF(L422="Nurture",Scorecard!$C$13,IF(L422="Closed",Scorecard!$C$14,"")))</f>
        <v/>
      </c>
      <c r="N422" s="25" t="n"/>
      <c r="O422" s="25" t="n"/>
      <c r="P422" s="25" t="n"/>
      <c r="Q422" s="24" t="n"/>
      <c r="R422" s="25" t="n"/>
      <c r="S422" s="25" t="n"/>
    </row>
    <row r="423">
      <c r="A423" s="24" t="n"/>
      <c r="B423" s="25" t="n"/>
      <c r="C423" s="25" t="n"/>
      <c r="D423" s="25" t="n"/>
      <c r="E423" s="25" t="n"/>
      <c r="F423" s="9" t="n"/>
      <c r="G423" s="9" t="n"/>
      <c r="H423" s="9" t="n"/>
      <c r="I423" s="9" t="n"/>
      <c r="J423" s="9" t="n"/>
      <c r="K423" s="26">
        <f>IF(COUNT(F423:J423)=0,"",SUM(F423:J423))</f>
        <v/>
      </c>
      <c r="L423" s="27">
        <f>IF(COUNT(F423:J423)=0,"",IF(COUNT(F423:J423)&lt;COLUMNS(F423:J423),"Incomplete",IF(K423&gt;=Scorecard!$B$12,"Qualified",IF(K423&gt;=Scorecard!$B$13,"Nurture","Closed"))))</f>
        <v/>
      </c>
      <c r="M423" s="27">
        <f>IF(L423="Qualified",Scorecard!$C$12,IF(L423="Nurture",Scorecard!$C$13,IF(L423="Closed",Scorecard!$C$14,"")))</f>
        <v/>
      </c>
      <c r="N423" s="25" t="n"/>
      <c r="O423" s="25" t="n"/>
      <c r="P423" s="25" t="n"/>
      <c r="Q423" s="24" t="n"/>
      <c r="R423" s="25" t="n"/>
      <c r="S423" s="25" t="n"/>
    </row>
    <row r="424">
      <c r="A424" s="24" t="n"/>
      <c r="B424" s="25" t="n"/>
      <c r="C424" s="25" t="n"/>
      <c r="D424" s="25" t="n"/>
      <c r="E424" s="25" t="n"/>
      <c r="F424" s="9" t="n"/>
      <c r="G424" s="9" t="n"/>
      <c r="H424" s="9" t="n"/>
      <c r="I424" s="9" t="n"/>
      <c r="J424" s="9" t="n"/>
      <c r="K424" s="26">
        <f>IF(COUNT(F424:J424)=0,"",SUM(F424:J424))</f>
        <v/>
      </c>
      <c r="L424" s="27">
        <f>IF(COUNT(F424:J424)=0,"",IF(COUNT(F424:J424)&lt;COLUMNS(F424:J424),"Incomplete",IF(K424&gt;=Scorecard!$B$12,"Qualified",IF(K424&gt;=Scorecard!$B$13,"Nurture","Closed"))))</f>
        <v/>
      </c>
      <c r="M424" s="27">
        <f>IF(L424="Qualified",Scorecard!$C$12,IF(L424="Nurture",Scorecard!$C$13,IF(L424="Closed",Scorecard!$C$14,"")))</f>
        <v/>
      </c>
      <c r="N424" s="25" t="n"/>
      <c r="O424" s="25" t="n"/>
      <c r="P424" s="25" t="n"/>
      <c r="Q424" s="24" t="n"/>
      <c r="R424" s="25" t="n"/>
      <c r="S424" s="25" t="n"/>
    </row>
    <row r="425">
      <c r="A425" s="24" t="n"/>
      <c r="B425" s="25" t="n"/>
      <c r="C425" s="25" t="n"/>
      <c r="D425" s="25" t="n"/>
      <c r="E425" s="25" t="n"/>
      <c r="F425" s="9" t="n"/>
      <c r="G425" s="9" t="n"/>
      <c r="H425" s="9" t="n"/>
      <c r="I425" s="9" t="n"/>
      <c r="J425" s="9" t="n"/>
      <c r="K425" s="26">
        <f>IF(COUNT(F425:J425)=0,"",SUM(F425:J425))</f>
        <v/>
      </c>
      <c r="L425" s="27">
        <f>IF(COUNT(F425:J425)=0,"",IF(COUNT(F425:J425)&lt;COLUMNS(F425:J425),"Incomplete",IF(K425&gt;=Scorecard!$B$12,"Qualified",IF(K425&gt;=Scorecard!$B$13,"Nurture","Closed"))))</f>
        <v/>
      </c>
      <c r="M425" s="27">
        <f>IF(L425="Qualified",Scorecard!$C$12,IF(L425="Nurture",Scorecard!$C$13,IF(L425="Closed",Scorecard!$C$14,"")))</f>
        <v/>
      </c>
      <c r="N425" s="25" t="n"/>
      <c r="O425" s="25" t="n"/>
      <c r="P425" s="25" t="n"/>
      <c r="Q425" s="24" t="n"/>
      <c r="R425" s="25" t="n"/>
      <c r="S425" s="25" t="n"/>
    </row>
    <row r="426">
      <c r="A426" s="24" t="n"/>
      <c r="B426" s="25" t="n"/>
      <c r="C426" s="25" t="n"/>
      <c r="D426" s="25" t="n"/>
      <c r="E426" s="25" t="n"/>
      <c r="F426" s="9" t="n"/>
      <c r="G426" s="9" t="n"/>
      <c r="H426" s="9" t="n"/>
      <c r="I426" s="9" t="n"/>
      <c r="J426" s="9" t="n"/>
      <c r="K426" s="26">
        <f>IF(COUNT(F426:J426)=0,"",SUM(F426:J426))</f>
        <v/>
      </c>
      <c r="L426" s="27">
        <f>IF(COUNT(F426:J426)=0,"",IF(COUNT(F426:J426)&lt;COLUMNS(F426:J426),"Incomplete",IF(K426&gt;=Scorecard!$B$12,"Qualified",IF(K426&gt;=Scorecard!$B$13,"Nurture","Closed"))))</f>
        <v/>
      </c>
      <c r="M426" s="27">
        <f>IF(L426="Qualified",Scorecard!$C$12,IF(L426="Nurture",Scorecard!$C$13,IF(L426="Closed",Scorecard!$C$14,"")))</f>
        <v/>
      </c>
      <c r="N426" s="25" t="n"/>
      <c r="O426" s="25" t="n"/>
      <c r="P426" s="25" t="n"/>
      <c r="Q426" s="24" t="n"/>
      <c r="R426" s="25" t="n"/>
      <c r="S426" s="25" t="n"/>
    </row>
    <row r="427">
      <c r="A427" s="24" t="n"/>
      <c r="B427" s="25" t="n"/>
      <c r="C427" s="25" t="n"/>
      <c r="D427" s="25" t="n"/>
      <c r="E427" s="25" t="n"/>
      <c r="F427" s="9" t="n"/>
      <c r="G427" s="9" t="n"/>
      <c r="H427" s="9" t="n"/>
      <c r="I427" s="9" t="n"/>
      <c r="J427" s="9" t="n"/>
      <c r="K427" s="26">
        <f>IF(COUNT(F427:J427)=0,"",SUM(F427:J427))</f>
        <v/>
      </c>
      <c r="L427" s="27">
        <f>IF(COUNT(F427:J427)=0,"",IF(COUNT(F427:J427)&lt;COLUMNS(F427:J427),"Incomplete",IF(K427&gt;=Scorecard!$B$12,"Qualified",IF(K427&gt;=Scorecard!$B$13,"Nurture","Closed"))))</f>
        <v/>
      </c>
      <c r="M427" s="27">
        <f>IF(L427="Qualified",Scorecard!$C$12,IF(L427="Nurture",Scorecard!$C$13,IF(L427="Closed",Scorecard!$C$14,"")))</f>
        <v/>
      </c>
      <c r="N427" s="25" t="n"/>
      <c r="O427" s="25" t="n"/>
      <c r="P427" s="25" t="n"/>
      <c r="Q427" s="24" t="n"/>
      <c r="R427" s="25" t="n"/>
      <c r="S427" s="25" t="n"/>
    </row>
    <row r="428">
      <c r="A428" s="24" t="n"/>
      <c r="B428" s="25" t="n"/>
      <c r="C428" s="25" t="n"/>
      <c r="D428" s="25" t="n"/>
      <c r="E428" s="25" t="n"/>
      <c r="F428" s="9" t="n"/>
      <c r="G428" s="9" t="n"/>
      <c r="H428" s="9" t="n"/>
      <c r="I428" s="9" t="n"/>
      <c r="J428" s="9" t="n"/>
      <c r="K428" s="26">
        <f>IF(COUNT(F428:J428)=0,"",SUM(F428:J428))</f>
        <v/>
      </c>
      <c r="L428" s="27">
        <f>IF(COUNT(F428:J428)=0,"",IF(COUNT(F428:J428)&lt;COLUMNS(F428:J428),"Incomplete",IF(K428&gt;=Scorecard!$B$12,"Qualified",IF(K428&gt;=Scorecard!$B$13,"Nurture","Closed"))))</f>
        <v/>
      </c>
      <c r="M428" s="27">
        <f>IF(L428="Qualified",Scorecard!$C$12,IF(L428="Nurture",Scorecard!$C$13,IF(L428="Closed",Scorecard!$C$14,"")))</f>
        <v/>
      </c>
      <c r="N428" s="25" t="n"/>
      <c r="O428" s="25" t="n"/>
      <c r="P428" s="25" t="n"/>
      <c r="Q428" s="24" t="n"/>
      <c r="R428" s="25" t="n"/>
      <c r="S428" s="25" t="n"/>
    </row>
    <row r="429">
      <c r="A429" s="24" t="n"/>
      <c r="B429" s="25" t="n"/>
      <c r="C429" s="25" t="n"/>
      <c r="D429" s="25" t="n"/>
      <c r="E429" s="25" t="n"/>
      <c r="F429" s="9" t="n"/>
      <c r="G429" s="9" t="n"/>
      <c r="H429" s="9" t="n"/>
      <c r="I429" s="9" t="n"/>
      <c r="J429" s="9" t="n"/>
      <c r="K429" s="26">
        <f>IF(COUNT(F429:J429)=0,"",SUM(F429:J429))</f>
        <v/>
      </c>
      <c r="L429" s="27">
        <f>IF(COUNT(F429:J429)=0,"",IF(COUNT(F429:J429)&lt;COLUMNS(F429:J429),"Incomplete",IF(K429&gt;=Scorecard!$B$12,"Qualified",IF(K429&gt;=Scorecard!$B$13,"Nurture","Closed"))))</f>
        <v/>
      </c>
      <c r="M429" s="27">
        <f>IF(L429="Qualified",Scorecard!$C$12,IF(L429="Nurture",Scorecard!$C$13,IF(L429="Closed",Scorecard!$C$14,"")))</f>
        <v/>
      </c>
      <c r="N429" s="25" t="n"/>
      <c r="O429" s="25" t="n"/>
      <c r="P429" s="25" t="n"/>
      <c r="Q429" s="24" t="n"/>
      <c r="R429" s="25" t="n"/>
      <c r="S429" s="25" t="n"/>
    </row>
    <row r="430">
      <c r="A430" s="24" t="n"/>
      <c r="B430" s="25" t="n"/>
      <c r="C430" s="25" t="n"/>
      <c r="D430" s="25" t="n"/>
      <c r="E430" s="25" t="n"/>
      <c r="F430" s="9" t="n"/>
      <c r="G430" s="9" t="n"/>
      <c r="H430" s="9" t="n"/>
      <c r="I430" s="9" t="n"/>
      <c r="J430" s="9" t="n"/>
      <c r="K430" s="26">
        <f>IF(COUNT(F430:J430)=0,"",SUM(F430:J430))</f>
        <v/>
      </c>
      <c r="L430" s="27">
        <f>IF(COUNT(F430:J430)=0,"",IF(COUNT(F430:J430)&lt;COLUMNS(F430:J430),"Incomplete",IF(K430&gt;=Scorecard!$B$12,"Qualified",IF(K430&gt;=Scorecard!$B$13,"Nurture","Closed"))))</f>
        <v/>
      </c>
      <c r="M430" s="27">
        <f>IF(L430="Qualified",Scorecard!$C$12,IF(L430="Nurture",Scorecard!$C$13,IF(L430="Closed",Scorecard!$C$14,"")))</f>
        <v/>
      </c>
      <c r="N430" s="25" t="n"/>
      <c r="O430" s="25" t="n"/>
      <c r="P430" s="25" t="n"/>
      <c r="Q430" s="24" t="n"/>
      <c r="R430" s="25" t="n"/>
      <c r="S430" s="25" t="n"/>
    </row>
    <row r="431">
      <c r="A431" s="24" t="n"/>
      <c r="B431" s="25" t="n"/>
      <c r="C431" s="25" t="n"/>
      <c r="D431" s="25" t="n"/>
      <c r="E431" s="25" t="n"/>
      <c r="F431" s="9" t="n"/>
      <c r="G431" s="9" t="n"/>
      <c r="H431" s="9" t="n"/>
      <c r="I431" s="9" t="n"/>
      <c r="J431" s="9" t="n"/>
      <c r="K431" s="26">
        <f>IF(COUNT(F431:J431)=0,"",SUM(F431:J431))</f>
        <v/>
      </c>
      <c r="L431" s="27">
        <f>IF(COUNT(F431:J431)=0,"",IF(COUNT(F431:J431)&lt;COLUMNS(F431:J431),"Incomplete",IF(K431&gt;=Scorecard!$B$12,"Qualified",IF(K431&gt;=Scorecard!$B$13,"Nurture","Closed"))))</f>
        <v/>
      </c>
      <c r="M431" s="27">
        <f>IF(L431="Qualified",Scorecard!$C$12,IF(L431="Nurture",Scorecard!$C$13,IF(L431="Closed",Scorecard!$C$14,"")))</f>
        <v/>
      </c>
      <c r="N431" s="25" t="n"/>
      <c r="O431" s="25" t="n"/>
      <c r="P431" s="25" t="n"/>
      <c r="Q431" s="24" t="n"/>
      <c r="R431" s="25" t="n"/>
      <c r="S431" s="25" t="n"/>
    </row>
    <row r="432">
      <c r="A432" s="24" t="n"/>
      <c r="B432" s="25" t="n"/>
      <c r="C432" s="25" t="n"/>
      <c r="D432" s="25" t="n"/>
      <c r="E432" s="25" t="n"/>
      <c r="F432" s="9" t="n"/>
      <c r="G432" s="9" t="n"/>
      <c r="H432" s="9" t="n"/>
      <c r="I432" s="9" t="n"/>
      <c r="J432" s="9" t="n"/>
      <c r="K432" s="26">
        <f>IF(COUNT(F432:J432)=0,"",SUM(F432:J432))</f>
        <v/>
      </c>
      <c r="L432" s="27">
        <f>IF(COUNT(F432:J432)=0,"",IF(COUNT(F432:J432)&lt;COLUMNS(F432:J432),"Incomplete",IF(K432&gt;=Scorecard!$B$12,"Qualified",IF(K432&gt;=Scorecard!$B$13,"Nurture","Closed"))))</f>
        <v/>
      </c>
      <c r="M432" s="27">
        <f>IF(L432="Qualified",Scorecard!$C$12,IF(L432="Nurture",Scorecard!$C$13,IF(L432="Closed",Scorecard!$C$14,"")))</f>
        <v/>
      </c>
      <c r="N432" s="25" t="n"/>
      <c r="O432" s="25" t="n"/>
      <c r="P432" s="25" t="n"/>
      <c r="Q432" s="24" t="n"/>
      <c r="R432" s="25" t="n"/>
      <c r="S432" s="25" t="n"/>
    </row>
    <row r="433">
      <c r="A433" s="24" t="n"/>
      <c r="B433" s="25" t="n"/>
      <c r="C433" s="25" t="n"/>
      <c r="D433" s="25" t="n"/>
      <c r="E433" s="25" t="n"/>
      <c r="F433" s="9" t="n"/>
      <c r="G433" s="9" t="n"/>
      <c r="H433" s="9" t="n"/>
      <c r="I433" s="9" t="n"/>
      <c r="J433" s="9" t="n"/>
      <c r="K433" s="26">
        <f>IF(COUNT(F433:J433)=0,"",SUM(F433:J433))</f>
        <v/>
      </c>
      <c r="L433" s="27">
        <f>IF(COUNT(F433:J433)=0,"",IF(COUNT(F433:J433)&lt;COLUMNS(F433:J433),"Incomplete",IF(K433&gt;=Scorecard!$B$12,"Qualified",IF(K433&gt;=Scorecard!$B$13,"Nurture","Closed"))))</f>
        <v/>
      </c>
      <c r="M433" s="27">
        <f>IF(L433="Qualified",Scorecard!$C$12,IF(L433="Nurture",Scorecard!$C$13,IF(L433="Closed",Scorecard!$C$14,"")))</f>
        <v/>
      </c>
      <c r="N433" s="25" t="n"/>
      <c r="O433" s="25" t="n"/>
      <c r="P433" s="25" t="n"/>
      <c r="Q433" s="24" t="n"/>
      <c r="R433" s="25" t="n"/>
      <c r="S433" s="25" t="n"/>
    </row>
    <row r="434">
      <c r="A434" s="24" t="n"/>
      <c r="B434" s="25" t="n"/>
      <c r="C434" s="25" t="n"/>
      <c r="D434" s="25" t="n"/>
      <c r="E434" s="25" t="n"/>
      <c r="F434" s="9" t="n"/>
      <c r="G434" s="9" t="n"/>
      <c r="H434" s="9" t="n"/>
      <c r="I434" s="9" t="n"/>
      <c r="J434" s="9" t="n"/>
      <c r="K434" s="26">
        <f>IF(COUNT(F434:J434)=0,"",SUM(F434:J434))</f>
        <v/>
      </c>
      <c r="L434" s="27">
        <f>IF(COUNT(F434:J434)=0,"",IF(COUNT(F434:J434)&lt;COLUMNS(F434:J434),"Incomplete",IF(K434&gt;=Scorecard!$B$12,"Qualified",IF(K434&gt;=Scorecard!$B$13,"Nurture","Closed"))))</f>
        <v/>
      </c>
      <c r="M434" s="27">
        <f>IF(L434="Qualified",Scorecard!$C$12,IF(L434="Nurture",Scorecard!$C$13,IF(L434="Closed",Scorecard!$C$14,"")))</f>
        <v/>
      </c>
      <c r="N434" s="25" t="n"/>
      <c r="O434" s="25" t="n"/>
      <c r="P434" s="25" t="n"/>
      <c r="Q434" s="24" t="n"/>
      <c r="R434" s="25" t="n"/>
      <c r="S434" s="25" t="n"/>
    </row>
    <row r="435">
      <c r="A435" s="24" t="n"/>
      <c r="B435" s="25" t="n"/>
      <c r="C435" s="25" t="n"/>
      <c r="D435" s="25" t="n"/>
      <c r="E435" s="25" t="n"/>
      <c r="F435" s="9" t="n"/>
      <c r="G435" s="9" t="n"/>
      <c r="H435" s="9" t="n"/>
      <c r="I435" s="9" t="n"/>
      <c r="J435" s="9" t="n"/>
      <c r="K435" s="26">
        <f>IF(COUNT(F435:J435)=0,"",SUM(F435:J435))</f>
        <v/>
      </c>
      <c r="L435" s="27">
        <f>IF(COUNT(F435:J435)=0,"",IF(COUNT(F435:J435)&lt;COLUMNS(F435:J435),"Incomplete",IF(K435&gt;=Scorecard!$B$12,"Qualified",IF(K435&gt;=Scorecard!$B$13,"Nurture","Closed"))))</f>
        <v/>
      </c>
      <c r="M435" s="27">
        <f>IF(L435="Qualified",Scorecard!$C$12,IF(L435="Nurture",Scorecard!$C$13,IF(L435="Closed",Scorecard!$C$14,"")))</f>
        <v/>
      </c>
      <c r="N435" s="25" t="n"/>
      <c r="O435" s="25" t="n"/>
      <c r="P435" s="25" t="n"/>
      <c r="Q435" s="24" t="n"/>
      <c r="R435" s="25" t="n"/>
      <c r="S435" s="25" t="n"/>
    </row>
    <row r="436">
      <c r="A436" s="24" t="n"/>
      <c r="B436" s="25" t="n"/>
      <c r="C436" s="25" t="n"/>
      <c r="D436" s="25" t="n"/>
      <c r="E436" s="25" t="n"/>
      <c r="F436" s="9" t="n"/>
      <c r="G436" s="9" t="n"/>
      <c r="H436" s="9" t="n"/>
      <c r="I436" s="9" t="n"/>
      <c r="J436" s="9" t="n"/>
      <c r="K436" s="26">
        <f>IF(COUNT(F436:J436)=0,"",SUM(F436:J436))</f>
        <v/>
      </c>
      <c r="L436" s="27">
        <f>IF(COUNT(F436:J436)=0,"",IF(COUNT(F436:J436)&lt;COLUMNS(F436:J436),"Incomplete",IF(K436&gt;=Scorecard!$B$12,"Qualified",IF(K436&gt;=Scorecard!$B$13,"Nurture","Closed"))))</f>
        <v/>
      </c>
      <c r="M436" s="27">
        <f>IF(L436="Qualified",Scorecard!$C$12,IF(L436="Nurture",Scorecard!$C$13,IF(L436="Closed",Scorecard!$C$14,"")))</f>
        <v/>
      </c>
      <c r="N436" s="25" t="n"/>
      <c r="O436" s="25" t="n"/>
      <c r="P436" s="25" t="n"/>
      <c r="Q436" s="24" t="n"/>
      <c r="R436" s="25" t="n"/>
      <c r="S436" s="25" t="n"/>
    </row>
    <row r="437">
      <c r="A437" s="24" t="n"/>
      <c r="B437" s="25" t="n"/>
      <c r="C437" s="25" t="n"/>
      <c r="D437" s="25" t="n"/>
      <c r="E437" s="25" t="n"/>
      <c r="F437" s="9" t="n"/>
      <c r="G437" s="9" t="n"/>
      <c r="H437" s="9" t="n"/>
      <c r="I437" s="9" t="n"/>
      <c r="J437" s="9" t="n"/>
      <c r="K437" s="26">
        <f>IF(COUNT(F437:J437)=0,"",SUM(F437:J437))</f>
        <v/>
      </c>
      <c r="L437" s="27">
        <f>IF(COUNT(F437:J437)=0,"",IF(COUNT(F437:J437)&lt;COLUMNS(F437:J437),"Incomplete",IF(K437&gt;=Scorecard!$B$12,"Qualified",IF(K437&gt;=Scorecard!$B$13,"Nurture","Closed"))))</f>
        <v/>
      </c>
      <c r="M437" s="27">
        <f>IF(L437="Qualified",Scorecard!$C$12,IF(L437="Nurture",Scorecard!$C$13,IF(L437="Closed",Scorecard!$C$14,"")))</f>
        <v/>
      </c>
      <c r="N437" s="25" t="n"/>
      <c r="O437" s="25" t="n"/>
      <c r="P437" s="25" t="n"/>
      <c r="Q437" s="24" t="n"/>
      <c r="R437" s="25" t="n"/>
      <c r="S437" s="25" t="n"/>
    </row>
    <row r="438">
      <c r="A438" s="24" t="n"/>
      <c r="B438" s="25" t="n"/>
      <c r="C438" s="25" t="n"/>
      <c r="D438" s="25" t="n"/>
      <c r="E438" s="25" t="n"/>
      <c r="F438" s="9" t="n"/>
      <c r="G438" s="9" t="n"/>
      <c r="H438" s="9" t="n"/>
      <c r="I438" s="9" t="n"/>
      <c r="J438" s="9" t="n"/>
      <c r="K438" s="26">
        <f>IF(COUNT(F438:J438)=0,"",SUM(F438:J438))</f>
        <v/>
      </c>
      <c r="L438" s="27">
        <f>IF(COUNT(F438:J438)=0,"",IF(COUNT(F438:J438)&lt;COLUMNS(F438:J438),"Incomplete",IF(K438&gt;=Scorecard!$B$12,"Qualified",IF(K438&gt;=Scorecard!$B$13,"Nurture","Closed"))))</f>
        <v/>
      </c>
      <c r="M438" s="27">
        <f>IF(L438="Qualified",Scorecard!$C$12,IF(L438="Nurture",Scorecard!$C$13,IF(L438="Closed",Scorecard!$C$14,"")))</f>
        <v/>
      </c>
      <c r="N438" s="25" t="n"/>
      <c r="O438" s="25" t="n"/>
      <c r="P438" s="25" t="n"/>
      <c r="Q438" s="24" t="n"/>
      <c r="R438" s="25" t="n"/>
      <c r="S438" s="25" t="n"/>
    </row>
    <row r="439">
      <c r="A439" s="24" t="n"/>
      <c r="B439" s="25" t="n"/>
      <c r="C439" s="25" t="n"/>
      <c r="D439" s="25" t="n"/>
      <c r="E439" s="25" t="n"/>
      <c r="F439" s="9" t="n"/>
      <c r="G439" s="9" t="n"/>
      <c r="H439" s="9" t="n"/>
      <c r="I439" s="9" t="n"/>
      <c r="J439" s="9" t="n"/>
      <c r="K439" s="26">
        <f>IF(COUNT(F439:J439)=0,"",SUM(F439:J439))</f>
        <v/>
      </c>
      <c r="L439" s="27">
        <f>IF(COUNT(F439:J439)=0,"",IF(COUNT(F439:J439)&lt;COLUMNS(F439:J439),"Incomplete",IF(K439&gt;=Scorecard!$B$12,"Qualified",IF(K439&gt;=Scorecard!$B$13,"Nurture","Closed"))))</f>
        <v/>
      </c>
      <c r="M439" s="27">
        <f>IF(L439="Qualified",Scorecard!$C$12,IF(L439="Nurture",Scorecard!$C$13,IF(L439="Closed",Scorecard!$C$14,"")))</f>
        <v/>
      </c>
      <c r="N439" s="25" t="n"/>
      <c r="O439" s="25" t="n"/>
      <c r="P439" s="25" t="n"/>
      <c r="Q439" s="24" t="n"/>
      <c r="R439" s="25" t="n"/>
      <c r="S439" s="25" t="n"/>
    </row>
    <row r="440">
      <c r="A440" s="24" t="n"/>
      <c r="B440" s="25" t="n"/>
      <c r="C440" s="25" t="n"/>
      <c r="D440" s="25" t="n"/>
      <c r="E440" s="25" t="n"/>
      <c r="F440" s="9" t="n"/>
      <c r="G440" s="9" t="n"/>
      <c r="H440" s="9" t="n"/>
      <c r="I440" s="9" t="n"/>
      <c r="J440" s="9" t="n"/>
      <c r="K440" s="26">
        <f>IF(COUNT(F440:J440)=0,"",SUM(F440:J440))</f>
        <v/>
      </c>
      <c r="L440" s="27">
        <f>IF(COUNT(F440:J440)=0,"",IF(COUNT(F440:J440)&lt;COLUMNS(F440:J440),"Incomplete",IF(K440&gt;=Scorecard!$B$12,"Qualified",IF(K440&gt;=Scorecard!$B$13,"Nurture","Closed"))))</f>
        <v/>
      </c>
      <c r="M440" s="27">
        <f>IF(L440="Qualified",Scorecard!$C$12,IF(L440="Nurture",Scorecard!$C$13,IF(L440="Closed",Scorecard!$C$14,"")))</f>
        <v/>
      </c>
      <c r="N440" s="25" t="n"/>
      <c r="O440" s="25" t="n"/>
      <c r="P440" s="25" t="n"/>
      <c r="Q440" s="24" t="n"/>
      <c r="R440" s="25" t="n"/>
      <c r="S440" s="25" t="n"/>
    </row>
    <row r="441">
      <c r="A441" s="24" t="n"/>
      <c r="B441" s="25" t="n"/>
      <c r="C441" s="25" t="n"/>
      <c r="D441" s="25" t="n"/>
      <c r="E441" s="25" t="n"/>
      <c r="F441" s="9" t="n"/>
      <c r="G441" s="9" t="n"/>
      <c r="H441" s="9" t="n"/>
      <c r="I441" s="9" t="n"/>
      <c r="J441" s="9" t="n"/>
      <c r="K441" s="26">
        <f>IF(COUNT(F441:J441)=0,"",SUM(F441:J441))</f>
        <v/>
      </c>
      <c r="L441" s="27">
        <f>IF(COUNT(F441:J441)=0,"",IF(COUNT(F441:J441)&lt;COLUMNS(F441:J441),"Incomplete",IF(K441&gt;=Scorecard!$B$12,"Qualified",IF(K441&gt;=Scorecard!$B$13,"Nurture","Closed"))))</f>
        <v/>
      </c>
      <c r="M441" s="27">
        <f>IF(L441="Qualified",Scorecard!$C$12,IF(L441="Nurture",Scorecard!$C$13,IF(L441="Closed",Scorecard!$C$14,"")))</f>
        <v/>
      </c>
      <c r="N441" s="25" t="n"/>
      <c r="O441" s="25" t="n"/>
      <c r="P441" s="25" t="n"/>
      <c r="Q441" s="24" t="n"/>
      <c r="R441" s="25" t="n"/>
      <c r="S441" s="25" t="n"/>
    </row>
    <row r="442">
      <c r="A442" s="24" t="n"/>
      <c r="B442" s="25" t="n"/>
      <c r="C442" s="25" t="n"/>
      <c r="D442" s="25" t="n"/>
      <c r="E442" s="25" t="n"/>
      <c r="F442" s="9" t="n"/>
      <c r="G442" s="9" t="n"/>
      <c r="H442" s="9" t="n"/>
      <c r="I442" s="9" t="n"/>
      <c r="J442" s="9" t="n"/>
      <c r="K442" s="26">
        <f>IF(COUNT(F442:J442)=0,"",SUM(F442:J442))</f>
        <v/>
      </c>
      <c r="L442" s="27">
        <f>IF(COUNT(F442:J442)=0,"",IF(COUNT(F442:J442)&lt;COLUMNS(F442:J442),"Incomplete",IF(K442&gt;=Scorecard!$B$12,"Qualified",IF(K442&gt;=Scorecard!$B$13,"Nurture","Closed"))))</f>
        <v/>
      </c>
      <c r="M442" s="27">
        <f>IF(L442="Qualified",Scorecard!$C$12,IF(L442="Nurture",Scorecard!$C$13,IF(L442="Closed",Scorecard!$C$14,"")))</f>
        <v/>
      </c>
      <c r="N442" s="25" t="n"/>
      <c r="O442" s="25" t="n"/>
      <c r="P442" s="25" t="n"/>
      <c r="Q442" s="24" t="n"/>
      <c r="R442" s="25" t="n"/>
      <c r="S442" s="25" t="n"/>
    </row>
    <row r="443">
      <c r="A443" s="24" t="n"/>
      <c r="B443" s="25" t="n"/>
      <c r="C443" s="25" t="n"/>
      <c r="D443" s="25" t="n"/>
      <c r="E443" s="25" t="n"/>
      <c r="F443" s="9" t="n"/>
      <c r="G443" s="9" t="n"/>
      <c r="H443" s="9" t="n"/>
      <c r="I443" s="9" t="n"/>
      <c r="J443" s="9" t="n"/>
      <c r="K443" s="26">
        <f>IF(COUNT(F443:J443)=0,"",SUM(F443:J443))</f>
        <v/>
      </c>
      <c r="L443" s="27">
        <f>IF(COUNT(F443:J443)=0,"",IF(COUNT(F443:J443)&lt;COLUMNS(F443:J443),"Incomplete",IF(K443&gt;=Scorecard!$B$12,"Qualified",IF(K443&gt;=Scorecard!$B$13,"Nurture","Closed"))))</f>
        <v/>
      </c>
      <c r="M443" s="27">
        <f>IF(L443="Qualified",Scorecard!$C$12,IF(L443="Nurture",Scorecard!$C$13,IF(L443="Closed",Scorecard!$C$14,"")))</f>
        <v/>
      </c>
      <c r="N443" s="25" t="n"/>
      <c r="O443" s="25" t="n"/>
      <c r="P443" s="25" t="n"/>
      <c r="Q443" s="24" t="n"/>
      <c r="R443" s="25" t="n"/>
      <c r="S443" s="25" t="n"/>
    </row>
    <row r="444">
      <c r="A444" s="24" t="n"/>
      <c r="B444" s="25" t="n"/>
      <c r="C444" s="25" t="n"/>
      <c r="D444" s="25" t="n"/>
      <c r="E444" s="25" t="n"/>
      <c r="F444" s="9" t="n"/>
      <c r="G444" s="9" t="n"/>
      <c r="H444" s="9" t="n"/>
      <c r="I444" s="9" t="n"/>
      <c r="J444" s="9" t="n"/>
      <c r="K444" s="26">
        <f>IF(COUNT(F444:J444)=0,"",SUM(F444:J444))</f>
        <v/>
      </c>
      <c r="L444" s="27">
        <f>IF(COUNT(F444:J444)=0,"",IF(COUNT(F444:J444)&lt;COLUMNS(F444:J444),"Incomplete",IF(K444&gt;=Scorecard!$B$12,"Qualified",IF(K444&gt;=Scorecard!$B$13,"Nurture","Closed"))))</f>
        <v/>
      </c>
      <c r="M444" s="27">
        <f>IF(L444="Qualified",Scorecard!$C$12,IF(L444="Nurture",Scorecard!$C$13,IF(L444="Closed",Scorecard!$C$14,"")))</f>
        <v/>
      </c>
      <c r="N444" s="25" t="n"/>
      <c r="O444" s="25" t="n"/>
      <c r="P444" s="25" t="n"/>
      <c r="Q444" s="24" t="n"/>
      <c r="R444" s="25" t="n"/>
      <c r="S444" s="25" t="n"/>
    </row>
    <row r="445">
      <c r="A445" s="24" t="n"/>
      <c r="B445" s="25" t="n"/>
      <c r="C445" s="25" t="n"/>
      <c r="D445" s="25" t="n"/>
      <c r="E445" s="25" t="n"/>
      <c r="F445" s="9" t="n"/>
      <c r="G445" s="9" t="n"/>
      <c r="H445" s="9" t="n"/>
      <c r="I445" s="9" t="n"/>
      <c r="J445" s="9" t="n"/>
      <c r="K445" s="26">
        <f>IF(COUNT(F445:J445)=0,"",SUM(F445:J445))</f>
        <v/>
      </c>
      <c r="L445" s="27">
        <f>IF(COUNT(F445:J445)=0,"",IF(COUNT(F445:J445)&lt;COLUMNS(F445:J445),"Incomplete",IF(K445&gt;=Scorecard!$B$12,"Qualified",IF(K445&gt;=Scorecard!$B$13,"Nurture","Closed"))))</f>
        <v/>
      </c>
      <c r="M445" s="27">
        <f>IF(L445="Qualified",Scorecard!$C$12,IF(L445="Nurture",Scorecard!$C$13,IF(L445="Closed",Scorecard!$C$14,"")))</f>
        <v/>
      </c>
      <c r="N445" s="25" t="n"/>
      <c r="O445" s="25" t="n"/>
      <c r="P445" s="25" t="n"/>
      <c r="Q445" s="24" t="n"/>
      <c r="R445" s="25" t="n"/>
      <c r="S445" s="25" t="n"/>
    </row>
    <row r="446">
      <c r="A446" s="24" t="n"/>
      <c r="B446" s="25" t="n"/>
      <c r="C446" s="25" t="n"/>
      <c r="D446" s="25" t="n"/>
      <c r="E446" s="25" t="n"/>
      <c r="F446" s="9" t="n"/>
      <c r="G446" s="9" t="n"/>
      <c r="H446" s="9" t="n"/>
      <c r="I446" s="9" t="n"/>
      <c r="J446" s="9" t="n"/>
      <c r="K446" s="26">
        <f>IF(COUNT(F446:J446)=0,"",SUM(F446:J446))</f>
        <v/>
      </c>
      <c r="L446" s="27">
        <f>IF(COUNT(F446:J446)=0,"",IF(COUNT(F446:J446)&lt;COLUMNS(F446:J446),"Incomplete",IF(K446&gt;=Scorecard!$B$12,"Qualified",IF(K446&gt;=Scorecard!$B$13,"Nurture","Closed"))))</f>
        <v/>
      </c>
      <c r="M446" s="27">
        <f>IF(L446="Qualified",Scorecard!$C$12,IF(L446="Nurture",Scorecard!$C$13,IF(L446="Closed",Scorecard!$C$14,"")))</f>
        <v/>
      </c>
      <c r="N446" s="25" t="n"/>
      <c r="O446" s="25" t="n"/>
      <c r="P446" s="25" t="n"/>
      <c r="Q446" s="24" t="n"/>
      <c r="R446" s="25" t="n"/>
      <c r="S446" s="25" t="n"/>
    </row>
    <row r="447">
      <c r="A447" s="24" t="n"/>
      <c r="B447" s="25" t="n"/>
      <c r="C447" s="25" t="n"/>
      <c r="D447" s="25" t="n"/>
      <c r="E447" s="25" t="n"/>
      <c r="F447" s="9" t="n"/>
      <c r="G447" s="9" t="n"/>
      <c r="H447" s="9" t="n"/>
      <c r="I447" s="9" t="n"/>
      <c r="J447" s="9" t="n"/>
      <c r="K447" s="26">
        <f>IF(COUNT(F447:J447)=0,"",SUM(F447:J447))</f>
        <v/>
      </c>
      <c r="L447" s="27">
        <f>IF(COUNT(F447:J447)=0,"",IF(COUNT(F447:J447)&lt;COLUMNS(F447:J447),"Incomplete",IF(K447&gt;=Scorecard!$B$12,"Qualified",IF(K447&gt;=Scorecard!$B$13,"Nurture","Closed"))))</f>
        <v/>
      </c>
      <c r="M447" s="27">
        <f>IF(L447="Qualified",Scorecard!$C$12,IF(L447="Nurture",Scorecard!$C$13,IF(L447="Closed",Scorecard!$C$14,"")))</f>
        <v/>
      </c>
      <c r="N447" s="25" t="n"/>
      <c r="O447" s="25" t="n"/>
      <c r="P447" s="25" t="n"/>
      <c r="Q447" s="24" t="n"/>
      <c r="R447" s="25" t="n"/>
      <c r="S447" s="25" t="n"/>
    </row>
    <row r="448">
      <c r="A448" s="24" t="n"/>
      <c r="B448" s="25" t="n"/>
      <c r="C448" s="25" t="n"/>
      <c r="D448" s="25" t="n"/>
      <c r="E448" s="25" t="n"/>
      <c r="F448" s="9" t="n"/>
      <c r="G448" s="9" t="n"/>
      <c r="H448" s="9" t="n"/>
      <c r="I448" s="9" t="n"/>
      <c r="J448" s="9" t="n"/>
      <c r="K448" s="26">
        <f>IF(COUNT(F448:J448)=0,"",SUM(F448:J448))</f>
        <v/>
      </c>
      <c r="L448" s="27">
        <f>IF(COUNT(F448:J448)=0,"",IF(COUNT(F448:J448)&lt;COLUMNS(F448:J448),"Incomplete",IF(K448&gt;=Scorecard!$B$12,"Qualified",IF(K448&gt;=Scorecard!$B$13,"Nurture","Closed"))))</f>
        <v/>
      </c>
      <c r="M448" s="27">
        <f>IF(L448="Qualified",Scorecard!$C$12,IF(L448="Nurture",Scorecard!$C$13,IF(L448="Closed",Scorecard!$C$14,"")))</f>
        <v/>
      </c>
      <c r="N448" s="25" t="n"/>
      <c r="O448" s="25" t="n"/>
      <c r="P448" s="25" t="n"/>
      <c r="Q448" s="24" t="n"/>
      <c r="R448" s="25" t="n"/>
      <c r="S448" s="25" t="n"/>
    </row>
    <row r="449">
      <c r="A449" s="24" t="n"/>
      <c r="B449" s="25" t="n"/>
      <c r="C449" s="25" t="n"/>
      <c r="D449" s="25" t="n"/>
      <c r="E449" s="25" t="n"/>
      <c r="F449" s="9" t="n"/>
      <c r="G449" s="9" t="n"/>
      <c r="H449" s="9" t="n"/>
      <c r="I449" s="9" t="n"/>
      <c r="J449" s="9" t="n"/>
      <c r="K449" s="26">
        <f>IF(COUNT(F449:J449)=0,"",SUM(F449:J449))</f>
        <v/>
      </c>
      <c r="L449" s="27">
        <f>IF(COUNT(F449:J449)=0,"",IF(COUNT(F449:J449)&lt;COLUMNS(F449:J449),"Incomplete",IF(K449&gt;=Scorecard!$B$12,"Qualified",IF(K449&gt;=Scorecard!$B$13,"Nurture","Closed"))))</f>
        <v/>
      </c>
      <c r="M449" s="27">
        <f>IF(L449="Qualified",Scorecard!$C$12,IF(L449="Nurture",Scorecard!$C$13,IF(L449="Closed",Scorecard!$C$14,"")))</f>
        <v/>
      </c>
      <c r="N449" s="25" t="n"/>
      <c r="O449" s="25" t="n"/>
      <c r="P449" s="25" t="n"/>
      <c r="Q449" s="24" t="n"/>
      <c r="R449" s="25" t="n"/>
      <c r="S449" s="25" t="n"/>
    </row>
    <row r="450">
      <c r="A450" s="24" t="n"/>
      <c r="B450" s="25" t="n"/>
      <c r="C450" s="25" t="n"/>
      <c r="D450" s="25" t="n"/>
      <c r="E450" s="25" t="n"/>
      <c r="F450" s="9" t="n"/>
      <c r="G450" s="9" t="n"/>
      <c r="H450" s="9" t="n"/>
      <c r="I450" s="9" t="n"/>
      <c r="J450" s="9" t="n"/>
      <c r="K450" s="26">
        <f>IF(COUNT(F450:J450)=0,"",SUM(F450:J450))</f>
        <v/>
      </c>
      <c r="L450" s="27">
        <f>IF(COUNT(F450:J450)=0,"",IF(COUNT(F450:J450)&lt;COLUMNS(F450:J450),"Incomplete",IF(K450&gt;=Scorecard!$B$12,"Qualified",IF(K450&gt;=Scorecard!$B$13,"Nurture","Closed"))))</f>
        <v/>
      </c>
      <c r="M450" s="27">
        <f>IF(L450="Qualified",Scorecard!$C$12,IF(L450="Nurture",Scorecard!$C$13,IF(L450="Closed",Scorecard!$C$14,"")))</f>
        <v/>
      </c>
      <c r="N450" s="25" t="n"/>
      <c r="O450" s="25" t="n"/>
      <c r="P450" s="25" t="n"/>
      <c r="Q450" s="24" t="n"/>
      <c r="R450" s="25" t="n"/>
      <c r="S450" s="25" t="n"/>
    </row>
    <row r="451">
      <c r="A451" s="24" t="n"/>
      <c r="B451" s="25" t="n"/>
      <c r="C451" s="25" t="n"/>
      <c r="D451" s="25" t="n"/>
      <c r="E451" s="25" t="n"/>
      <c r="F451" s="9" t="n"/>
      <c r="G451" s="9" t="n"/>
      <c r="H451" s="9" t="n"/>
      <c r="I451" s="9" t="n"/>
      <c r="J451" s="9" t="n"/>
      <c r="K451" s="26">
        <f>IF(COUNT(F451:J451)=0,"",SUM(F451:J451))</f>
        <v/>
      </c>
      <c r="L451" s="27">
        <f>IF(COUNT(F451:J451)=0,"",IF(COUNT(F451:J451)&lt;COLUMNS(F451:J451),"Incomplete",IF(K451&gt;=Scorecard!$B$12,"Qualified",IF(K451&gt;=Scorecard!$B$13,"Nurture","Closed"))))</f>
        <v/>
      </c>
      <c r="M451" s="27">
        <f>IF(L451="Qualified",Scorecard!$C$12,IF(L451="Nurture",Scorecard!$C$13,IF(L451="Closed",Scorecard!$C$14,"")))</f>
        <v/>
      </c>
      <c r="N451" s="25" t="n"/>
      <c r="O451" s="25" t="n"/>
      <c r="P451" s="25" t="n"/>
      <c r="Q451" s="24" t="n"/>
      <c r="R451" s="25" t="n"/>
      <c r="S451" s="25" t="n"/>
    </row>
    <row r="452">
      <c r="A452" s="24" t="n"/>
      <c r="B452" s="25" t="n"/>
      <c r="C452" s="25" t="n"/>
      <c r="D452" s="25" t="n"/>
      <c r="E452" s="25" t="n"/>
      <c r="F452" s="9" t="n"/>
      <c r="G452" s="9" t="n"/>
      <c r="H452" s="9" t="n"/>
      <c r="I452" s="9" t="n"/>
      <c r="J452" s="9" t="n"/>
      <c r="K452" s="26">
        <f>IF(COUNT(F452:J452)=0,"",SUM(F452:J452))</f>
        <v/>
      </c>
      <c r="L452" s="27">
        <f>IF(COUNT(F452:J452)=0,"",IF(COUNT(F452:J452)&lt;COLUMNS(F452:J452),"Incomplete",IF(K452&gt;=Scorecard!$B$12,"Qualified",IF(K452&gt;=Scorecard!$B$13,"Nurture","Closed"))))</f>
        <v/>
      </c>
      <c r="M452" s="27">
        <f>IF(L452="Qualified",Scorecard!$C$12,IF(L452="Nurture",Scorecard!$C$13,IF(L452="Closed",Scorecard!$C$14,"")))</f>
        <v/>
      </c>
      <c r="N452" s="25" t="n"/>
      <c r="O452" s="25" t="n"/>
      <c r="P452" s="25" t="n"/>
      <c r="Q452" s="24" t="n"/>
      <c r="R452" s="25" t="n"/>
      <c r="S452" s="25" t="n"/>
    </row>
    <row r="453">
      <c r="A453" s="24" t="n"/>
      <c r="B453" s="25" t="n"/>
      <c r="C453" s="25" t="n"/>
      <c r="D453" s="25" t="n"/>
      <c r="E453" s="25" t="n"/>
      <c r="F453" s="9" t="n"/>
      <c r="G453" s="9" t="n"/>
      <c r="H453" s="9" t="n"/>
      <c r="I453" s="9" t="n"/>
      <c r="J453" s="9" t="n"/>
      <c r="K453" s="26">
        <f>IF(COUNT(F453:J453)=0,"",SUM(F453:J453))</f>
        <v/>
      </c>
      <c r="L453" s="27">
        <f>IF(COUNT(F453:J453)=0,"",IF(COUNT(F453:J453)&lt;COLUMNS(F453:J453),"Incomplete",IF(K453&gt;=Scorecard!$B$12,"Qualified",IF(K453&gt;=Scorecard!$B$13,"Nurture","Closed"))))</f>
        <v/>
      </c>
      <c r="M453" s="27">
        <f>IF(L453="Qualified",Scorecard!$C$12,IF(L453="Nurture",Scorecard!$C$13,IF(L453="Closed",Scorecard!$C$14,"")))</f>
        <v/>
      </c>
      <c r="N453" s="25" t="n"/>
      <c r="O453" s="25" t="n"/>
      <c r="P453" s="25" t="n"/>
      <c r="Q453" s="24" t="n"/>
      <c r="R453" s="25" t="n"/>
      <c r="S453" s="25" t="n"/>
    </row>
    <row r="454">
      <c r="A454" s="24" t="n"/>
      <c r="B454" s="25" t="n"/>
      <c r="C454" s="25" t="n"/>
      <c r="D454" s="25" t="n"/>
      <c r="E454" s="25" t="n"/>
      <c r="F454" s="9" t="n"/>
      <c r="G454" s="9" t="n"/>
      <c r="H454" s="9" t="n"/>
      <c r="I454" s="9" t="n"/>
      <c r="J454" s="9" t="n"/>
      <c r="K454" s="26">
        <f>IF(COUNT(F454:J454)=0,"",SUM(F454:J454))</f>
        <v/>
      </c>
      <c r="L454" s="27">
        <f>IF(COUNT(F454:J454)=0,"",IF(COUNT(F454:J454)&lt;COLUMNS(F454:J454),"Incomplete",IF(K454&gt;=Scorecard!$B$12,"Qualified",IF(K454&gt;=Scorecard!$B$13,"Nurture","Closed"))))</f>
        <v/>
      </c>
      <c r="M454" s="27">
        <f>IF(L454="Qualified",Scorecard!$C$12,IF(L454="Nurture",Scorecard!$C$13,IF(L454="Closed",Scorecard!$C$14,"")))</f>
        <v/>
      </c>
      <c r="N454" s="25" t="n"/>
      <c r="O454" s="25" t="n"/>
      <c r="P454" s="25" t="n"/>
      <c r="Q454" s="24" t="n"/>
      <c r="R454" s="25" t="n"/>
      <c r="S454" s="25" t="n"/>
    </row>
    <row r="455">
      <c r="A455" s="24" t="n"/>
      <c r="B455" s="25" t="n"/>
      <c r="C455" s="25" t="n"/>
      <c r="D455" s="25" t="n"/>
      <c r="E455" s="25" t="n"/>
      <c r="F455" s="9" t="n"/>
      <c r="G455" s="9" t="n"/>
      <c r="H455" s="9" t="n"/>
      <c r="I455" s="9" t="n"/>
      <c r="J455" s="9" t="n"/>
      <c r="K455" s="26">
        <f>IF(COUNT(F455:J455)=0,"",SUM(F455:J455))</f>
        <v/>
      </c>
      <c r="L455" s="27">
        <f>IF(COUNT(F455:J455)=0,"",IF(COUNT(F455:J455)&lt;COLUMNS(F455:J455),"Incomplete",IF(K455&gt;=Scorecard!$B$12,"Qualified",IF(K455&gt;=Scorecard!$B$13,"Nurture","Closed"))))</f>
        <v/>
      </c>
      <c r="M455" s="27">
        <f>IF(L455="Qualified",Scorecard!$C$12,IF(L455="Nurture",Scorecard!$C$13,IF(L455="Closed",Scorecard!$C$14,"")))</f>
        <v/>
      </c>
      <c r="N455" s="25" t="n"/>
      <c r="O455" s="25" t="n"/>
      <c r="P455" s="25" t="n"/>
      <c r="Q455" s="24" t="n"/>
      <c r="R455" s="25" t="n"/>
      <c r="S455" s="25" t="n"/>
    </row>
    <row r="456">
      <c r="A456" s="24" t="n"/>
      <c r="B456" s="25" t="n"/>
      <c r="C456" s="25" t="n"/>
      <c r="D456" s="25" t="n"/>
      <c r="E456" s="25" t="n"/>
      <c r="F456" s="9" t="n"/>
      <c r="G456" s="9" t="n"/>
      <c r="H456" s="9" t="n"/>
      <c r="I456" s="9" t="n"/>
      <c r="J456" s="9" t="n"/>
      <c r="K456" s="26">
        <f>IF(COUNT(F456:J456)=0,"",SUM(F456:J456))</f>
        <v/>
      </c>
      <c r="L456" s="27">
        <f>IF(COUNT(F456:J456)=0,"",IF(COUNT(F456:J456)&lt;COLUMNS(F456:J456),"Incomplete",IF(K456&gt;=Scorecard!$B$12,"Qualified",IF(K456&gt;=Scorecard!$B$13,"Nurture","Closed"))))</f>
        <v/>
      </c>
      <c r="M456" s="27">
        <f>IF(L456="Qualified",Scorecard!$C$12,IF(L456="Nurture",Scorecard!$C$13,IF(L456="Closed",Scorecard!$C$14,"")))</f>
        <v/>
      </c>
      <c r="N456" s="25" t="n"/>
      <c r="O456" s="25" t="n"/>
      <c r="P456" s="25" t="n"/>
      <c r="Q456" s="24" t="n"/>
      <c r="R456" s="25" t="n"/>
      <c r="S456" s="25" t="n"/>
    </row>
    <row r="457">
      <c r="A457" s="24" t="n"/>
      <c r="B457" s="25" t="n"/>
      <c r="C457" s="25" t="n"/>
      <c r="D457" s="25" t="n"/>
      <c r="E457" s="25" t="n"/>
      <c r="F457" s="9" t="n"/>
      <c r="G457" s="9" t="n"/>
      <c r="H457" s="9" t="n"/>
      <c r="I457" s="9" t="n"/>
      <c r="J457" s="9" t="n"/>
      <c r="K457" s="26">
        <f>IF(COUNT(F457:J457)=0,"",SUM(F457:J457))</f>
        <v/>
      </c>
      <c r="L457" s="27">
        <f>IF(COUNT(F457:J457)=0,"",IF(COUNT(F457:J457)&lt;COLUMNS(F457:J457),"Incomplete",IF(K457&gt;=Scorecard!$B$12,"Qualified",IF(K457&gt;=Scorecard!$B$13,"Nurture","Closed"))))</f>
        <v/>
      </c>
      <c r="M457" s="27">
        <f>IF(L457="Qualified",Scorecard!$C$12,IF(L457="Nurture",Scorecard!$C$13,IF(L457="Closed",Scorecard!$C$14,"")))</f>
        <v/>
      </c>
      <c r="N457" s="25" t="n"/>
      <c r="O457" s="25" t="n"/>
      <c r="P457" s="25" t="n"/>
      <c r="Q457" s="24" t="n"/>
      <c r="R457" s="25" t="n"/>
      <c r="S457" s="25" t="n"/>
    </row>
    <row r="458">
      <c r="A458" s="24" t="n"/>
      <c r="B458" s="25" t="n"/>
      <c r="C458" s="25" t="n"/>
      <c r="D458" s="25" t="n"/>
      <c r="E458" s="25" t="n"/>
      <c r="F458" s="9" t="n"/>
      <c r="G458" s="9" t="n"/>
      <c r="H458" s="9" t="n"/>
      <c r="I458" s="9" t="n"/>
      <c r="J458" s="9" t="n"/>
      <c r="K458" s="26">
        <f>IF(COUNT(F458:J458)=0,"",SUM(F458:J458))</f>
        <v/>
      </c>
      <c r="L458" s="27">
        <f>IF(COUNT(F458:J458)=0,"",IF(COUNT(F458:J458)&lt;COLUMNS(F458:J458),"Incomplete",IF(K458&gt;=Scorecard!$B$12,"Qualified",IF(K458&gt;=Scorecard!$B$13,"Nurture","Closed"))))</f>
        <v/>
      </c>
      <c r="M458" s="27">
        <f>IF(L458="Qualified",Scorecard!$C$12,IF(L458="Nurture",Scorecard!$C$13,IF(L458="Closed",Scorecard!$C$14,"")))</f>
        <v/>
      </c>
      <c r="N458" s="25" t="n"/>
      <c r="O458" s="25" t="n"/>
      <c r="P458" s="25" t="n"/>
      <c r="Q458" s="24" t="n"/>
      <c r="R458" s="25" t="n"/>
      <c r="S458" s="25" t="n"/>
    </row>
    <row r="459">
      <c r="A459" s="24" t="n"/>
      <c r="B459" s="25" t="n"/>
      <c r="C459" s="25" t="n"/>
      <c r="D459" s="25" t="n"/>
      <c r="E459" s="25" t="n"/>
      <c r="F459" s="9" t="n"/>
      <c r="G459" s="9" t="n"/>
      <c r="H459" s="9" t="n"/>
      <c r="I459" s="9" t="n"/>
      <c r="J459" s="9" t="n"/>
      <c r="K459" s="26">
        <f>IF(COUNT(F459:J459)=0,"",SUM(F459:J459))</f>
        <v/>
      </c>
      <c r="L459" s="27">
        <f>IF(COUNT(F459:J459)=0,"",IF(COUNT(F459:J459)&lt;COLUMNS(F459:J459),"Incomplete",IF(K459&gt;=Scorecard!$B$12,"Qualified",IF(K459&gt;=Scorecard!$B$13,"Nurture","Closed"))))</f>
        <v/>
      </c>
      <c r="M459" s="27">
        <f>IF(L459="Qualified",Scorecard!$C$12,IF(L459="Nurture",Scorecard!$C$13,IF(L459="Closed",Scorecard!$C$14,"")))</f>
        <v/>
      </c>
      <c r="N459" s="25" t="n"/>
      <c r="O459" s="25" t="n"/>
      <c r="P459" s="25" t="n"/>
      <c r="Q459" s="24" t="n"/>
      <c r="R459" s="25" t="n"/>
      <c r="S459" s="25" t="n"/>
    </row>
    <row r="460">
      <c r="A460" s="24" t="n"/>
      <c r="B460" s="25" t="n"/>
      <c r="C460" s="25" t="n"/>
      <c r="D460" s="25" t="n"/>
      <c r="E460" s="25" t="n"/>
      <c r="F460" s="9" t="n"/>
      <c r="G460" s="9" t="n"/>
      <c r="H460" s="9" t="n"/>
      <c r="I460" s="9" t="n"/>
      <c r="J460" s="9" t="n"/>
      <c r="K460" s="26">
        <f>IF(COUNT(F460:J460)=0,"",SUM(F460:J460))</f>
        <v/>
      </c>
      <c r="L460" s="27">
        <f>IF(COUNT(F460:J460)=0,"",IF(COUNT(F460:J460)&lt;COLUMNS(F460:J460),"Incomplete",IF(K460&gt;=Scorecard!$B$12,"Qualified",IF(K460&gt;=Scorecard!$B$13,"Nurture","Closed"))))</f>
        <v/>
      </c>
      <c r="M460" s="27">
        <f>IF(L460="Qualified",Scorecard!$C$12,IF(L460="Nurture",Scorecard!$C$13,IF(L460="Closed",Scorecard!$C$14,"")))</f>
        <v/>
      </c>
      <c r="N460" s="25" t="n"/>
      <c r="O460" s="25" t="n"/>
      <c r="P460" s="25" t="n"/>
      <c r="Q460" s="24" t="n"/>
      <c r="R460" s="25" t="n"/>
      <c r="S460" s="25" t="n"/>
    </row>
    <row r="461">
      <c r="A461" s="24" t="n"/>
      <c r="B461" s="25" t="n"/>
      <c r="C461" s="25" t="n"/>
      <c r="D461" s="25" t="n"/>
      <c r="E461" s="25" t="n"/>
      <c r="F461" s="9" t="n"/>
      <c r="G461" s="9" t="n"/>
      <c r="H461" s="9" t="n"/>
      <c r="I461" s="9" t="n"/>
      <c r="J461" s="9" t="n"/>
      <c r="K461" s="26">
        <f>IF(COUNT(F461:J461)=0,"",SUM(F461:J461))</f>
        <v/>
      </c>
      <c r="L461" s="27">
        <f>IF(COUNT(F461:J461)=0,"",IF(COUNT(F461:J461)&lt;COLUMNS(F461:J461),"Incomplete",IF(K461&gt;=Scorecard!$B$12,"Qualified",IF(K461&gt;=Scorecard!$B$13,"Nurture","Closed"))))</f>
        <v/>
      </c>
      <c r="M461" s="27">
        <f>IF(L461="Qualified",Scorecard!$C$12,IF(L461="Nurture",Scorecard!$C$13,IF(L461="Closed",Scorecard!$C$14,"")))</f>
        <v/>
      </c>
      <c r="N461" s="25" t="n"/>
      <c r="O461" s="25" t="n"/>
      <c r="P461" s="25" t="n"/>
      <c r="Q461" s="24" t="n"/>
      <c r="R461" s="25" t="n"/>
      <c r="S461" s="25" t="n"/>
    </row>
    <row r="462">
      <c r="A462" s="24" t="n"/>
      <c r="B462" s="25" t="n"/>
      <c r="C462" s="25" t="n"/>
      <c r="D462" s="25" t="n"/>
      <c r="E462" s="25" t="n"/>
      <c r="F462" s="9" t="n"/>
      <c r="G462" s="9" t="n"/>
      <c r="H462" s="9" t="n"/>
      <c r="I462" s="9" t="n"/>
      <c r="J462" s="9" t="n"/>
      <c r="K462" s="26">
        <f>IF(COUNT(F462:J462)=0,"",SUM(F462:J462))</f>
        <v/>
      </c>
      <c r="L462" s="27">
        <f>IF(COUNT(F462:J462)=0,"",IF(COUNT(F462:J462)&lt;COLUMNS(F462:J462),"Incomplete",IF(K462&gt;=Scorecard!$B$12,"Qualified",IF(K462&gt;=Scorecard!$B$13,"Nurture","Closed"))))</f>
        <v/>
      </c>
      <c r="M462" s="27">
        <f>IF(L462="Qualified",Scorecard!$C$12,IF(L462="Nurture",Scorecard!$C$13,IF(L462="Closed",Scorecard!$C$14,"")))</f>
        <v/>
      </c>
      <c r="N462" s="25" t="n"/>
      <c r="O462" s="25" t="n"/>
      <c r="P462" s="25" t="n"/>
      <c r="Q462" s="24" t="n"/>
      <c r="R462" s="25" t="n"/>
      <c r="S462" s="25" t="n"/>
    </row>
    <row r="463">
      <c r="A463" s="24" t="n"/>
      <c r="B463" s="25" t="n"/>
      <c r="C463" s="25" t="n"/>
      <c r="D463" s="25" t="n"/>
      <c r="E463" s="25" t="n"/>
      <c r="F463" s="9" t="n"/>
      <c r="G463" s="9" t="n"/>
      <c r="H463" s="9" t="n"/>
      <c r="I463" s="9" t="n"/>
      <c r="J463" s="9" t="n"/>
      <c r="K463" s="26">
        <f>IF(COUNT(F463:J463)=0,"",SUM(F463:J463))</f>
        <v/>
      </c>
      <c r="L463" s="27">
        <f>IF(COUNT(F463:J463)=0,"",IF(COUNT(F463:J463)&lt;COLUMNS(F463:J463),"Incomplete",IF(K463&gt;=Scorecard!$B$12,"Qualified",IF(K463&gt;=Scorecard!$B$13,"Nurture","Closed"))))</f>
        <v/>
      </c>
      <c r="M463" s="27">
        <f>IF(L463="Qualified",Scorecard!$C$12,IF(L463="Nurture",Scorecard!$C$13,IF(L463="Closed",Scorecard!$C$14,"")))</f>
        <v/>
      </c>
      <c r="N463" s="25" t="n"/>
      <c r="O463" s="25" t="n"/>
      <c r="P463" s="25" t="n"/>
      <c r="Q463" s="24" t="n"/>
      <c r="R463" s="25" t="n"/>
      <c r="S463" s="25" t="n"/>
    </row>
    <row r="464">
      <c r="A464" s="24" t="n"/>
      <c r="B464" s="25" t="n"/>
      <c r="C464" s="25" t="n"/>
      <c r="D464" s="25" t="n"/>
      <c r="E464" s="25" t="n"/>
      <c r="F464" s="9" t="n"/>
      <c r="G464" s="9" t="n"/>
      <c r="H464" s="9" t="n"/>
      <c r="I464" s="9" t="n"/>
      <c r="J464" s="9" t="n"/>
      <c r="K464" s="26">
        <f>IF(COUNT(F464:J464)=0,"",SUM(F464:J464))</f>
        <v/>
      </c>
      <c r="L464" s="27">
        <f>IF(COUNT(F464:J464)=0,"",IF(COUNT(F464:J464)&lt;COLUMNS(F464:J464),"Incomplete",IF(K464&gt;=Scorecard!$B$12,"Qualified",IF(K464&gt;=Scorecard!$B$13,"Nurture","Closed"))))</f>
        <v/>
      </c>
      <c r="M464" s="27">
        <f>IF(L464="Qualified",Scorecard!$C$12,IF(L464="Nurture",Scorecard!$C$13,IF(L464="Closed",Scorecard!$C$14,"")))</f>
        <v/>
      </c>
      <c r="N464" s="25" t="n"/>
      <c r="O464" s="25" t="n"/>
      <c r="P464" s="25" t="n"/>
      <c r="Q464" s="24" t="n"/>
      <c r="R464" s="25" t="n"/>
      <c r="S464" s="25" t="n"/>
    </row>
    <row r="465">
      <c r="A465" s="24" t="n"/>
      <c r="B465" s="25" t="n"/>
      <c r="C465" s="25" t="n"/>
      <c r="D465" s="25" t="n"/>
      <c r="E465" s="25" t="n"/>
      <c r="F465" s="9" t="n"/>
      <c r="G465" s="9" t="n"/>
      <c r="H465" s="9" t="n"/>
      <c r="I465" s="9" t="n"/>
      <c r="J465" s="9" t="n"/>
      <c r="K465" s="26">
        <f>IF(COUNT(F465:J465)=0,"",SUM(F465:J465))</f>
        <v/>
      </c>
      <c r="L465" s="27">
        <f>IF(COUNT(F465:J465)=0,"",IF(COUNT(F465:J465)&lt;COLUMNS(F465:J465),"Incomplete",IF(K465&gt;=Scorecard!$B$12,"Qualified",IF(K465&gt;=Scorecard!$B$13,"Nurture","Closed"))))</f>
        <v/>
      </c>
      <c r="M465" s="27">
        <f>IF(L465="Qualified",Scorecard!$C$12,IF(L465="Nurture",Scorecard!$C$13,IF(L465="Closed",Scorecard!$C$14,"")))</f>
        <v/>
      </c>
      <c r="N465" s="25" t="n"/>
      <c r="O465" s="25" t="n"/>
      <c r="P465" s="25" t="n"/>
      <c r="Q465" s="24" t="n"/>
      <c r="R465" s="25" t="n"/>
      <c r="S465" s="25" t="n"/>
    </row>
    <row r="466">
      <c r="A466" s="24" t="n"/>
      <c r="B466" s="25" t="n"/>
      <c r="C466" s="25" t="n"/>
      <c r="D466" s="25" t="n"/>
      <c r="E466" s="25" t="n"/>
      <c r="F466" s="9" t="n"/>
      <c r="G466" s="9" t="n"/>
      <c r="H466" s="9" t="n"/>
      <c r="I466" s="9" t="n"/>
      <c r="J466" s="9" t="n"/>
      <c r="K466" s="26">
        <f>IF(COUNT(F466:J466)=0,"",SUM(F466:J466))</f>
        <v/>
      </c>
      <c r="L466" s="27">
        <f>IF(COUNT(F466:J466)=0,"",IF(COUNT(F466:J466)&lt;COLUMNS(F466:J466),"Incomplete",IF(K466&gt;=Scorecard!$B$12,"Qualified",IF(K466&gt;=Scorecard!$B$13,"Nurture","Closed"))))</f>
        <v/>
      </c>
      <c r="M466" s="27">
        <f>IF(L466="Qualified",Scorecard!$C$12,IF(L466="Nurture",Scorecard!$C$13,IF(L466="Closed",Scorecard!$C$14,"")))</f>
        <v/>
      </c>
      <c r="N466" s="25" t="n"/>
      <c r="O466" s="25" t="n"/>
      <c r="P466" s="25" t="n"/>
      <c r="Q466" s="24" t="n"/>
      <c r="R466" s="25" t="n"/>
      <c r="S466" s="25" t="n"/>
    </row>
    <row r="467">
      <c r="A467" s="24" t="n"/>
      <c r="B467" s="25" t="n"/>
      <c r="C467" s="25" t="n"/>
      <c r="D467" s="25" t="n"/>
      <c r="E467" s="25" t="n"/>
      <c r="F467" s="9" t="n"/>
      <c r="G467" s="9" t="n"/>
      <c r="H467" s="9" t="n"/>
      <c r="I467" s="9" t="n"/>
      <c r="J467" s="9" t="n"/>
      <c r="K467" s="26">
        <f>IF(COUNT(F467:J467)=0,"",SUM(F467:J467))</f>
        <v/>
      </c>
      <c r="L467" s="27">
        <f>IF(COUNT(F467:J467)=0,"",IF(COUNT(F467:J467)&lt;COLUMNS(F467:J467),"Incomplete",IF(K467&gt;=Scorecard!$B$12,"Qualified",IF(K467&gt;=Scorecard!$B$13,"Nurture","Closed"))))</f>
        <v/>
      </c>
      <c r="M467" s="27">
        <f>IF(L467="Qualified",Scorecard!$C$12,IF(L467="Nurture",Scorecard!$C$13,IF(L467="Closed",Scorecard!$C$14,"")))</f>
        <v/>
      </c>
      <c r="N467" s="25" t="n"/>
      <c r="O467" s="25" t="n"/>
      <c r="P467" s="25" t="n"/>
      <c r="Q467" s="24" t="n"/>
      <c r="R467" s="25" t="n"/>
      <c r="S467" s="25" t="n"/>
    </row>
    <row r="468">
      <c r="A468" s="24" t="n"/>
      <c r="B468" s="25" t="n"/>
      <c r="C468" s="25" t="n"/>
      <c r="D468" s="25" t="n"/>
      <c r="E468" s="25" t="n"/>
      <c r="F468" s="9" t="n"/>
      <c r="G468" s="9" t="n"/>
      <c r="H468" s="9" t="n"/>
      <c r="I468" s="9" t="n"/>
      <c r="J468" s="9" t="n"/>
      <c r="K468" s="26">
        <f>IF(COUNT(F468:J468)=0,"",SUM(F468:J468))</f>
        <v/>
      </c>
      <c r="L468" s="27">
        <f>IF(COUNT(F468:J468)=0,"",IF(COUNT(F468:J468)&lt;COLUMNS(F468:J468),"Incomplete",IF(K468&gt;=Scorecard!$B$12,"Qualified",IF(K468&gt;=Scorecard!$B$13,"Nurture","Closed"))))</f>
        <v/>
      </c>
      <c r="M468" s="27">
        <f>IF(L468="Qualified",Scorecard!$C$12,IF(L468="Nurture",Scorecard!$C$13,IF(L468="Closed",Scorecard!$C$14,"")))</f>
        <v/>
      </c>
      <c r="N468" s="25" t="n"/>
      <c r="O468" s="25" t="n"/>
      <c r="P468" s="25" t="n"/>
      <c r="Q468" s="24" t="n"/>
      <c r="R468" s="25" t="n"/>
      <c r="S468" s="25" t="n"/>
    </row>
    <row r="469">
      <c r="A469" s="24" t="n"/>
      <c r="B469" s="25" t="n"/>
      <c r="C469" s="25" t="n"/>
      <c r="D469" s="25" t="n"/>
      <c r="E469" s="25" t="n"/>
      <c r="F469" s="9" t="n"/>
      <c r="G469" s="9" t="n"/>
      <c r="H469" s="9" t="n"/>
      <c r="I469" s="9" t="n"/>
      <c r="J469" s="9" t="n"/>
      <c r="K469" s="26">
        <f>IF(COUNT(F469:J469)=0,"",SUM(F469:J469))</f>
        <v/>
      </c>
      <c r="L469" s="27">
        <f>IF(COUNT(F469:J469)=0,"",IF(COUNT(F469:J469)&lt;COLUMNS(F469:J469),"Incomplete",IF(K469&gt;=Scorecard!$B$12,"Qualified",IF(K469&gt;=Scorecard!$B$13,"Nurture","Closed"))))</f>
        <v/>
      </c>
      <c r="M469" s="27">
        <f>IF(L469="Qualified",Scorecard!$C$12,IF(L469="Nurture",Scorecard!$C$13,IF(L469="Closed",Scorecard!$C$14,"")))</f>
        <v/>
      </c>
      <c r="N469" s="25" t="n"/>
      <c r="O469" s="25" t="n"/>
      <c r="P469" s="25" t="n"/>
      <c r="Q469" s="24" t="n"/>
      <c r="R469" s="25" t="n"/>
      <c r="S469" s="25" t="n"/>
    </row>
    <row r="470">
      <c r="A470" s="24" t="n"/>
      <c r="B470" s="25" t="n"/>
      <c r="C470" s="25" t="n"/>
      <c r="D470" s="25" t="n"/>
      <c r="E470" s="25" t="n"/>
      <c r="F470" s="9" t="n"/>
      <c r="G470" s="9" t="n"/>
      <c r="H470" s="9" t="n"/>
      <c r="I470" s="9" t="n"/>
      <c r="J470" s="9" t="n"/>
      <c r="K470" s="26">
        <f>IF(COUNT(F470:J470)=0,"",SUM(F470:J470))</f>
        <v/>
      </c>
      <c r="L470" s="27">
        <f>IF(COUNT(F470:J470)=0,"",IF(COUNT(F470:J470)&lt;COLUMNS(F470:J470),"Incomplete",IF(K470&gt;=Scorecard!$B$12,"Qualified",IF(K470&gt;=Scorecard!$B$13,"Nurture","Closed"))))</f>
        <v/>
      </c>
      <c r="M470" s="27">
        <f>IF(L470="Qualified",Scorecard!$C$12,IF(L470="Nurture",Scorecard!$C$13,IF(L470="Closed",Scorecard!$C$14,"")))</f>
        <v/>
      </c>
      <c r="N470" s="25" t="n"/>
      <c r="O470" s="25" t="n"/>
      <c r="P470" s="25" t="n"/>
      <c r="Q470" s="24" t="n"/>
      <c r="R470" s="25" t="n"/>
      <c r="S470" s="25" t="n"/>
    </row>
    <row r="471">
      <c r="A471" s="24" t="n"/>
      <c r="B471" s="25" t="n"/>
      <c r="C471" s="25" t="n"/>
      <c r="D471" s="25" t="n"/>
      <c r="E471" s="25" t="n"/>
      <c r="F471" s="9" t="n"/>
      <c r="G471" s="9" t="n"/>
      <c r="H471" s="9" t="n"/>
      <c r="I471" s="9" t="n"/>
      <c r="J471" s="9" t="n"/>
      <c r="K471" s="26">
        <f>IF(COUNT(F471:J471)=0,"",SUM(F471:J471))</f>
        <v/>
      </c>
      <c r="L471" s="27">
        <f>IF(COUNT(F471:J471)=0,"",IF(COUNT(F471:J471)&lt;COLUMNS(F471:J471),"Incomplete",IF(K471&gt;=Scorecard!$B$12,"Qualified",IF(K471&gt;=Scorecard!$B$13,"Nurture","Closed"))))</f>
        <v/>
      </c>
      <c r="M471" s="27">
        <f>IF(L471="Qualified",Scorecard!$C$12,IF(L471="Nurture",Scorecard!$C$13,IF(L471="Closed",Scorecard!$C$14,"")))</f>
        <v/>
      </c>
      <c r="N471" s="25" t="n"/>
      <c r="O471" s="25" t="n"/>
      <c r="P471" s="25" t="n"/>
      <c r="Q471" s="24" t="n"/>
      <c r="R471" s="25" t="n"/>
      <c r="S471" s="25" t="n"/>
    </row>
    <row r="472">
      <c r="A472" s="24" t="n"/>
      <c r="B472" s="25" t="n"/>
      <c r="C472" s="25" t="n"/>
      <c r="D472" s="25" t="n"/>
      <c r="E472" s="25" t="n"/>
      <c r="F472" s="9" t="n"/>
      <c r="G472" s="9" t="n"/>
      <c r="H472" s="9" t="n"/>
      <c r="I472" s="9" t="n"/>
      <c r="J472" s="9" t="n"/>
      <c r="K472" s="26">
        <f>IF(COUNT(F472:J472)=0,"",SUM(F472:J472))</f>
        <v/>
      </c>
      <c r="L472" s="27">
        <f>IF(COUNT(F472:J472)=0,"",IF(COUNT(F472:J472)&lt;COLUMNS(F472:J472),"Incomplete",IF(K472&gt;=Scorecard!$B$12,"Qualified",IF(K472&gt;=Scorecard!$B$13,"Nurture","Closed"))))</f>
        <v/>
      </c>
      <c r="M472" s="27">
        <f>IF(L472="Qualified",Scorecard!$C$12,IF(L472="Nurture",Scorecard!$C$13,IF(L472="Closed",Scorecard!$C$14,"")))</f>
        <v/>
      </c>
      <c r="N472" s="25" t="n"/>
      <c r="O472" s="25" t="n"/>
      <c r="P472" s="25" t="n"/>
      <c r="Q472" s="24" t="n"/>
      <c r="R472" s="25" t="n"/>
      <c r="S472" s="25" t="n"/>
    </row>
    <row r="473">
      <c r="A473" s="24" t="n"/>
      <c r="B473" s="25" t="n"/>
      <c r="C473" s="25" t="n"/>
      <c r="D473" s="25" t="n"/>
      <c r="E473" s="25" t="n"/>
      <c r="F473" s="9" t="n"/>
      <c r="G473" s="9" t="n"/>
      <c r="H473" s="9" t="n"/>
      <c r="I473" s="9" t="n"/>
      <c r="J473" s="9" t="n"/>
      <c r="K473" s="26">
        <f>IF(COUNT(F473:J473)=0,"",SUM(F473:J473))</f>
        <v/>
      </c>
      <c r="L473" s="27">
        <f>IF(COUNT(F473:J473)=0,"",IF(COUNT(F473:J473)&lt;COLUMNS(F473:J473),"Incomplete",IF(K473&gt;=Scorecard!$B$12,"Qualified",IF(K473&gt;=Scorecard!$B$13,"Nurture","Closed"))))</f>
        <v/>
      </c>
      <c r="M473" s="27">
        <f>IF(L473="Qualified",Scorecard!$C$12,IF(L473="Nurture",Scorecard!$C$13,IF(L473="Closed",Scorecard!$C$14,"")))</f>
        <v/>
      </c>
      <c r="N473" s="25" t="n"/>
      <c r="O473" s="25" t="n"/>
      <c r="P473" s="25" t="n"/>
      <c r="Q473" s="24" t="n"/>
      <c r="R473" s="25" t="n"/>
      <c r="S473" s="25" t="n"/>
    </row>
    <row r="474">
      <c r="A474" s="24" t="n"/>
      <c r="B474" s="25" t="n"/>
      <c r="C474" s="25" t="n"/>
      <c r="D474" s="25" t="n"/>
      <c r="E474" s="25" t="n"/>
      <c r="F474" s="9" t="n"/>
      <c r="G474" s="9" t="n"/>
      <c r="H474" s="9" t="n"/>
      <c r="I474" s="9" t="n"/>
      <c r="J474" s="9" t="n"/>
      <c r="K474" s="26">
        <f>IF(COUNT(F474:J474)=0,"",SUM(F474:J474))</f>
        <v/>
      </c>
      <c r="L474" s="27">
        <f>IF(COUNT(F474:J474)=0,"",IF(COUNT(F474:J474)&lt;COLUMNS(F474:J474),"Incomplete",IF(K474&gt;=Scorecard!$B$12,"Qualified",IF(K474&gt;=Scorecard!$B$13,"Nurture","Closed"))))</f>
        <v/>
      </c>
      <c r="M474" s="27">
        <f>IF(L474="Qualified",Scorecard!$C$12,IF(L474="Nurture",Scorecard!$C$13,IF(L474="Closed",Scorecard!$C$14,"")))</f>
        <v/>
      </c>
      <c r="N474" s="25" t="n"/>
      <c r="O474" s="25" t="n"/>
      <c r="P474" s="25" t="n"/>
      <c r="Q474" s="24" t="n"/>
      <c r="R474" s="25" t="n"/>
      <c r="S474" s="25" t="n"/>
    </row>
    <row r="475">
      <c r="A475" s="24" t="n"/>
      <c r="B475" s="25" t="n"/>
      <c r="C475" s="25" t="n"/>
      <c r="D475" s="25" t="n"/>
      <c r="E475" s="25" t="n"/>
      <c r="F475" s="9" t="n"/>
      <c r="G475" s="9" t="n"/>
      <c r="H475" s="9" t="n"/>
      <c r="I475" s="9" t="n"/>
      <c r="J475" s="9" t="n"/>
      <c r="K475" s="26">
        <f>IF(COUNT(F475:J475)=0,"",SUM(F475:J475))</f>
        <v/>
      </c>
      <c r="L475" s="27">
        <f>IF(COUNT(F475:J475)=0,"",IF(COUNT(F475:J475)&lt;COLUMNS(F475:J475),"Incomplete",IF(K475&gt;=Scorecard!$B$12,"Qualified",IF(K475&gt;=Scorecard!$B$13,"Nurture","Closed"))))</f>
        <v/>
      </c>
      <c r="M475" s="27">
        <f>IF(L475="Qualified",Scorecard!$C$12,IF(L475="Nurture",Scorecard!$C$13,IF(L475="Closed",Scorecard!$C$14,"")))</f>
        <v/>
      </c>
      <c r="N475" s="25" t="n"/>
      <c r="O475" s="25" t="n"/>
      <c r="P475" s="25" t="n"/>
      <c r="Q475" s="24" t="n"/>
      <c r="R475" s="25" t="n"/>
      <c r="S475" s="25" t="n"/>
    </row>
    <row r="476">
      <c r="A476" s="24" t="n"/>
      <c r="B476" s="25" t="n"/>
      <c r="C476" s="25" t="n"/>
      <c r="D476" s="25" t="n"/>
      <c r="E476" s="25" t="n"/>
      <c r="F476" s="9" t="n"/>
      <c r="G476" s="9" t="n"/>
      <c r="H476" s="9" t="n"/>
      <c r="I476" s="9" t="n"/>
      <c r="J476" s="9" t="n"/>
      <c r="K476" s="26">
        <f>IF(COUNT(F476:J476)=0,"",SUM(F476:J476))</f>
        <v/>
      </c>
      <c r="L476" s="27">
        <f>IF(COUNT(F476:J476)=0,"",IF(COUNT(F476:J476)&lt;COLUMNS(F476:J476),"Incomplete",IF(K476&gt;=Scorecard!$B$12,"Qualified",IF(K476&gt;=Scorecard!$B$13,"Nurture","Closed"))))</f>
        <v/>
      </c>
      <c r="M476" s="27">
        <f>IF(L476="Qualified",Scorecard!$C$12,IF(L476="Nurture",Scorecard!$C$13,IF(L476="Closed",Scorecard!$C$14,"")))</f>
        <v/>
      </c>
      <c r="N476" s="25" t="n"/>
      <c r="O476" s="25" t="n"/>
      <c r="P476" s="25" t="n"/>
      <c r="Q476" s="24" t="n"/>
      <c r="R476" s="25" t="n"/>
      <c r="S476" s="25" t="n"/>
    </row>
    <row r="477">
      <c r="A477" s="24" t="n"/>
      <c r="B477" s="25" t="n"/>
      <c r="C477" s="25" t="n"/>
      <c r="D477" s="25" t="n"/>
      <c r="E477" s="25" t="n"/>
      <c r="F477" s="9" t="n"/>
      <c r="G477" s="9" t="n"/>
      <c r="H477" s="9" t="n"/>
      <c r="I477" s="9" t="n"/>
      <c r="J477" s="9" t="n"/>
      <c r="K477" s="26">
        <f>IF(COUNT(F477:J477)=0,"",SUM(F477:J477))</f>
        <v/>
      </c>
      <c r="L477" s="27">
        <f>IF(COUNT(F477:J477)=0,"",IF(COUNT(F477:J477)&lt;COLUMNS(F477:J477),"Incomplete",IF(K477&gt;=Scorecard!$B$12,"Qualified",IF(K477&gt;=Scorecard!$B$13,"Nurture","Closed"))))</f>
        <v/>
      </c>
      <c r="M477" s="27">
        <f>IF(L477="Qualified",Scorecard!$C$12,IF(L477="Nurture",Scorecard!$C$13,IF(L477="Closed",Scorecard!$C$14,"")))</f>
        <v/>
      </c>
      <c r="N477" s="25" t="n"/>
      <c r="O477" s="25" t="n"/>
      <c r="P477" s="25" t="n"/>
      <c r="Q477" s="24" t="n"/>
      <c r="R477" s="25" t="n"/>
      <c r="S477" s="25" t="n"/>
    </row>
    <row r="478">
      <c r="A478" s="24" t="n"/>
      <c r="B478" s="25" t="n"/>
      <c r="C478" s="25" t="n"/>
      <c r="D478" s="25" t="n"/>
      <c r="E478" s="25" t="n"/>
      <c r="F478" s="9" t="n"/>
      <c r="G478" s="9" t="n"/>
      <c r="H478" s="9" t="n"/>
      <c r="I478" s="9" t="n"/>
      <c r="J478" s="9" t="n"/>
      <c r="K478" s="26">
        <f>IF(COUNT(F478:J478)=0,"",SUM(F478:J478))</f>
        <v/>
      </c>
      <c r="L478" s="27">
        <f>IF(COUNT(F478:J478)=0,"",IF(COUNT(F478:J478)&lt;COLUMNS(F478:J478),"Incomplete",IF(K478&gt;=Scorecard!$B$12,"Qualified",IF(K478&gt;=Scorecard!$B$13,"Nurture","Closed"))))</f>
        <v/>
      </c>
      <c r="M478" s="27">
        <f>IF(L478="Qualified",Scorecard!$C$12,IF(L478="Nurture",Scorecard!$C$13,IF(L478="Closed",Scorecard!$C$14,"")))</f>
        <v/>
      </c>
      <c r="N478" s="25" t="n"/>
      <c r="O478" s="25" t="n"/>
      <c r="P478" s="25" t="n"/>
      <c r="Q478" s="24" t="n"/>
      <c r="R478" s="25" t="n"/>
      <c r="S478" s="25" t="n"/>
    </row>
    <row r="479">
      <c r="A479" s="24" t="n"/>
      <c r="B479" s="25" t="n"/>
      <c r="C479" s="25" t="n"/>
      <c r="D479" s="25" t="n"/>
      <c r="E479" s="25" t="n"/>
      <c r="F479" s="9" t="n"/>
      <c r="G479" s="9" t="n"/>
      <c r="H479" s="9" t="n"/>
      <c r="I479" s="9" t="n"/>
      <c r="J479" s="9" t="n"/>
      <c r="K479" s="26">
        <f>IF(COUNT(F479:J479)=0,"",SUM(F479:J479))</f>
        <v/>
      </c>
      <c r="L479" s="27">
        <f>IF(COUNT(F479:J479)=0,"",IF(COUNT(F479:J479)&lt;COLUMNS(F479:J479),"Incomplete",IF(K479&gt;=Scorecard!$B$12,"Qualified",IF(K479&gt;=Scorecard!$B$13,"Nurture","Closed"))))</f>
        <v/>
      </c>
      <c r="M479" s="27">
        <f>IF(L479="Qualified",Scorecard!$C$12,IF(L479="Nurture",Scorecard!$C$13,IF(L479="Closed",Scorecard!$C$14,"")))</f>
        <v/>
      </c>
      <c r="N479" s="25" t="n"/>
      <c r="O479" s="25" t="n"/>
      <c r="P479" s="25" t="n"/>
      <c r="Q479" s="24" t="n"/>
      <c r="R479" s="25" t="n"/>
      <c r="S479" s="25" t="n"/>
    </row>
    <row r="480">
      <c r="A480" s="24" t="n"/>
      <c r="B480" s="25" t="n"/>
      <c r="C480" s="25" t="n"/>
      <c r="D480" s="25" t="n"/>
      <c r="E480" s="25" t="n"/>
      <c r="F480" s="9" t="n"/>
      <c r="G480" s="9" t="n"/>
      <c r="H480" s="9" t="n"/>
      <c r="I480" s="9" t="n"/>
      <c r="J480" s="9" t="n"/>
      <c r="K480" s="26">
        <f>IF(COUNT(F480:J480)=0,"",SUM(F480:J480))</f>
        <v/>
      </c>
      <c r="L480" s="27">
        <f>IF(COUNT(F480:J480)=0,"",IF(COUNT(F480:J480)&lt;COLUMNS(F480:J480),"Incomplete",IF(K480&gt;=Scorecard!$B$12,"Qualified",IF(K480&gt;=Scorecard!$B$13,"Nurture","Closed"))))</f>
        <v/>
      </c>
      <c r="M480" s="27">
        <f>IF(L480="Qualified",Scorecard!$C$12,IF(L480="Nurture",Scorecard!$C$13,IF(L480="Closed",Scorecard!$C$14,"")))</f>
        <v/>
      </c>
      <c r="N480" s="25" t="n"/>
      <c r="O480" s="25" t="n"/>
      <c r="P480" s="25" t="n"/>
      <c r="Q480" s="24" t="n"/>
      <c r="R480" s="25" t="n"/>
      <c r="S480" s="25" t="n"/>
    </row>
    <row r="481">
      <c r="A481" s="24" t="n"/>
      <c r="B481" s="25" t="n"/>
      <c r="C481" s="25" t="n"/>
      <c r="D481" s="25" t="n"/>
      <c r="E481" s="25" t="n"/>
      <c r="F481" s="9" t="n"/>
      <c r="G481" s="9" t="n"/>
      <c r="H481" s="9" t="n"/>
      <c r="I481" s="9" t="n"/>
      <c r="J481" s="9" t="n"/>
      <c r="K481" s="26">
        <f>IF(COUNT(F481:J481)=0,"",SUM(F481:J481))</f>
        <v/>
      </c>
      <c r="L481" s="27">
        <f>IF(COUNT(F481:J481)=0,"",IF(COUNT(F481:J481)&lt;COLUMNS(F481:J481),"Incomplete",IF(K481&gt;=Scorecard!$B$12,"Qualified",IF(K481&gt;=Scorecard!$B$13,"Nurture","Closed"))))</f>
        <v/>
      </c>
      <c r="M481" s="27">
        <f>IF(L481="Qualified",Scorecard!$C$12,IF(L481="Nurture",Scorecard!$C$13,IF(L481="Closed",Scorecard!$C$14,"")))</f>
        <v/>
      </c>
      <c r="N481" s="25" t="n"/>
      <c r="O481" s="25" t="n"/>
      <c r="P481" s="25" t="n"/>
      <c r="Q481" s="24" t="n"/>
      <c r="R481" s="25" t="n"/>
      <c r="S481" s="25" t="n"/>
    </row>
    <row r="482">
      <c r="A482" s="24" t="n"/>
      <c r="B482" s="25" t="n"/>
      <c r="C482" s="25" t="n"/>
      <c r="D482" s="25" t="n"/>
      <c r="E482" s="25" t="n"/>
      <c r="F482" s="9" t="n"/>
      <c r="G482" s="9" t="n"/>
      <c r="H482" s="9" t="n"/>
      <c r="I482" s="9" t="n"/>
      <c r="J482" s="9" t="n"/>
      <c r="K482" s="26">
        <f>IF(COUNT(F482:J482)=0,"",SUM(F482:J482))</f>
        <v/>
      </c>
      <c r="L482" s="27">
        <f>IF(COUNT(F482:J482)=0,"",IF(COUNT(F482:J482)&lt;COLUMNS(F482:J482),"Incomplete",IF(K482&gt;=Scorecard!$B$12,"Qualified",IF(K482&gt;=Scorecard!$B$13,"Nurture","Closed"))))</f>
        <v/>
      </c>
      <c r="M482" s="27">
        <f>IF(L482="Qualified",Scorecard!$C$12,IF(L482="Nurture",Scorecard!$C$13,IF(L482="Closed",Scorecard!$C$14,"")))</f>
        <v/>
      </c>
      <c r="N482" s="25" t="n"/>
      <c r="O482" s="25" t="n"/>
      <c r="P482" s="25" t="n"/>
      <c r="Q482" s="24" t="n"/>
      <c r="R482" s="25" t="n"/>
      <c r="S482" s="25" t="n"/>
    </row>
    <row r="483">
      <c r="A483" s="24" t="n"/>
      <c r="B483" s="25" t="n"/>
      <c r="C483" s="25" t="n"/>
      <c r="D483" s="25" t="n"/>
      <c r="E483" s="25" t="n"/>
      <c r="F483" s="9" t="n"/>
      <c r="G483" s="9" t="n"/>
      <c r="H483" s="9" t="n"/>
      <c r="I483" s="9" t="n"/>
      <c r="J483" s="9" t="n"/>
      <c r="K483" s="26">
        <f>IF(COUNT(F483:J483)=0,"",SUM(F483:J483))</f>
        <v/>
      </c>
      <c r="L483" s="27">
        <f>IF(COUNT(F483:J483)=0,"",IF(COUNT(F483:J483)&lt;COLUMNS(F483:J483),"Incomplete",IF(K483&gt;=Scorecard!$B$12,"Qualified",IF(K483&gt;=Scorecard!$B$13,"Nurture","Closed"))))</f>
        <v/>
      </c>
      <c r="M483" s="27">
        <f>IF(L483="Qualified",Scorecard!$C$12,IF(L483="Nurture",Scorecard!$C$13,IF(L483="Closed",Scorecard!$C$14,"")))</f>
        <v/>
      </c>
      <c r="N483" s="25" t="n"/>
      <c r="O483" s="25" t="n"/>
      <c r="P483" s="25" t="n"/>
      <c r="Q483" s="24" t="n"/>
      <c r="R483" s="25" t="n"/>
      <c r="S483" s="25" t="n"/>
    </row>
    <row r="484">
      <c r="A484" s="24" t="n"/>
      <c r="B484" s="25" t="n"/>
      <c r="C484" s="25" t="n"/>
      <c r="D484" s="25" t="n"/>
      <c r="E484" s="25" t="n"/>
      <c r="F484" s="9" t="n"/>
      <c r="G484" s="9" t="n"/>
      <c r="H484" s="9" t="n"/>
      <c r="I484" s="9" t="n"/>
      <c r="J484" s="9" t="n"/>
      <c r="K484" s="26">
        <f>IF(COUNT(F484:J484)=0,"",SUM(F484:J484))</f>
        <v/>
      </c>
      <c r="L484" s="27">
        <f>IF(COUNT(F484:J484)=0,"",IF(COUNT(F484:J484)&lt;COLUMNS(F484:J484),"Incomplete",IF(K484&gt;=Scorecard!$B$12,"Qualified",IF(K484&gt;=Scorecard!$B$13,"Nurture","Closed"))))</f>
        <v/>
      </c>
      <c r="M484" s="27">
        <f>IF(L484="Qualified",Scorecard!$C$12,IF(L484="Nurture",Scorecard!$C$13,IF(L484="Closed",Scorecard!$C$14,"")))</f>
        <v/>
      </c>
      <c r="N484" s="25" t="n"/>
      <c r="O484" s="25" t="n"/>
      <c r="P484" s="25" t="n"/>
      <c r="Q484" s="24" t="n"/>
      <c r="R484" s="25" t="n"/>
      <c r="S484" s="25" t="n"/>
    </row>
    <row r="485">
      <c r="A485" s="24" t="n"/>
      <c r="B485" s="25" t="n"/>
      <c r="C485" s="25" t="n"/>
      <c r="D485" s="25" t="n"/>
      <c r="E485" s="25" t="n"/>
      <c r="F485" s="9" t="n"/>
      <c r="G485" s="9" t="n"/>
      <c r="H485" s="9" t="n"/>
      <c r="I485" s="9" t="n"/>
      <c r="J485" s="9" t="n"/>
      <c r="K485" s="26">
        <f>IF(COUNT(F485:J485)=0,"",SUM(F485:J485))</f>
        <v/>
      </c>
      <c r="L485" s="27">
        <f>IF(COUNT(F485:J485)=0,"",IF(COUNT(F485:J485)&lt;COLUMNS(F485:J485),"Incomplete",IF(K485&gt;=Scorecard!$B$12,"Qualified",IF(K485&gt;=Scorecard!$B$13,"Nurture","Closed"))))</f>
        <v/>
      </c>
      <c r="M485" s="27">
        <f>IF(L485="Qualified",Scorecard!$C$12,IF(L485="Nurture",Scorecard!$C$13,IF(L485="Closed",Scorecard!$C$14,"")))</f>
        <v/>
      </c>
      <c r="N485" s="25" t="n"/>
      <c r="O485" s="25" t="n"/>
      <c r="P485" s="25" t="n"/>
      <c r="Q485" s="24" t="n"/>
      <c r="R485" s="25" t="n"/>
      <c r="S485" s="25" t="n"/>
    </row>
    <row r="486">
      <c r="A486" s="24" t="n"/>
      <c r="B486" s="25" t="n"/>
      <c r="C486" s="25" t="n"/>
      <c r="D486" s="25" t="n"/>
      <c r="E486" s="25" t="n"/>
      <c r="F486" s="9" t="n"/>
      <c r="G486" s="9" t="n"/>
      <c r="H486" s="9" t="n"/>
      <c r="I486" s="9" t="n"/>
      <c r="J486" s="9" t="n"/>
      <c r="K486" s="26">
        <f>IF(COUNT(F486:J486)=0,"",SUM(F486:J486))</f>
        <v/>
      </c>
      <c r="L486" s="27">
        <f>IF(COUNT(F486:J486)=0,"",IF(COUNT(F486:J486)&lt;COLUMNS(F486:J486),"Incomplete",IF(K486&gt;=Scorecard!$B$12,"Qualified",IF(K486&gt;=Scorecard!$B$13,"Nurture","Closed"))))</f>
        <v/>
      </c>
      <c r="M486" s="27">
        <f>IF(L486="Qualified",Scorecard!$C$12,IF(L486="Nurture",Scorecard!$C$13,IF(L486="Closed",Scorecard!$C$14,"")))</f>
        <v/>
      </c>
      <c r="N486" s="25" t="n"/>
      <c r="O486" s="25" t="n"/>
      <c r="P486" s="25" t="n"/>
      <c r="Q486" s="24" t="n"/>
      <c r="R486" s="25" t="n"/>
      <c r="S486" s="25" t="n"/>
    </row>
    <row r="487">
      <c r="A487" s="24" t="n"/>
      <c r="B487" s="25" t="n"/>
      <c r="C487" s="25" t="n"/>
      <c r="D487" s="25" t="n"/>
      <c r="E487" s="25" t="n"/>
      <c r="F487" s="9" t="n"/>
      <c r="G487" s="9" t="n"/>
      <c r="H487" s="9" t="n"/>
      <c r="I487" s="9" t="n"/>
      <c r="J487" s="9" t="n"/>
      <c r="K487" s="26">
        <f>IF(COUNT(F487:J487)=0,"",SUM(F487:J487))</f>
        <v/>
      </c>
      <c r="L487" s="27">
        <f>IF(COUNT(F487:J487)=0,"",IF(COUNT(F487:J487)&lt;COLUMNS(F487:J487),"Incomplete",IF(K487&gt;=Scorecard!$B$12,"Qualified",IF(K487&gt;=Scorecard!$B$13,"Nurture","Closed"))))</f>
        <v/>
      </c>
      <c r="M487" s="27">
        <f>IF(L487="Qualified",Scorecard!$C$12,IF(L487="Nurture",Scorecard!$C$13,IF(L487="Closed",Scorecard!$C$14,"")))</f>
        <v/>
      </c>
      <c r="N487" s="25" t="n"/>
      <c r="O487" s="25" t="n"/>
      <c r="P487" s="25" t="n"/>
      <c r="Q487" s="24" t="n"/>
      <c r="R487" s="25" t="n"/>
      <c r="S487" s="25" t="n"/>
    </row>
    <row r="488">
      <c r="A488" s="24" t="n"/>
      <c r="B488" s="25" t="n"/>
      <c r="C488" s="25" t="n"/>
      <c r="D488" s="25" t="n"/>
      <c r="E488" s="25" t="n"/>
      <c r="F488" s="9" t="n"/>
      <c r="G488" s="9" t="n"/>
      <c r="H488" s="9" t="n"/>
      <c r="I488" s="9" t="n"/>
      <c r="J488" s="9" t="n"/>
      <c r="K488" s="26">
        <f>IF(COUNT(F488:J488)=0,"",SUM(F488:J488))</f>
        <v/>
      </c>
      <c r="L488" s="27">
        <f>IF(COUNT(F488:J488)=0,"",IF(COUNT(F488:J488)&lt;COLUMNS(F488:J488),"Incomplete",IF(K488&gt;=Scorecard!$B$12,"Qualified",IF(K488&gt;=Scorecard!$B$13,"Nurture","Closed"))))</f>
        <v/>
      </c>
      <c r="M488" s="27">
        <f>IF(L488="Qualified",Scorecard!$C$12,IF(L488="Nurture",Scorecard!$C$13,IF(L488="Closed",Scorecard!$C$14,"")))</f>
        <v/>
      </c>
      <c r="N488" s="25" t="n"/>
      <c r="O488" s="25" t="n"/>
      <c r="P488" s="25" t="n"/>
      <c r="Q488" s="24" t="n"/>
      <c r="R488" s="25" t="n"/>
      <c r="S488" s="25" t="n"/>
    </row>
    <row r="489">
      <c r="A489" s="24" t="n"/>
      <c r="B489" s="25" t="n"/>
      <c r="C489" s="25" t="n"/>
      <c r="D489" s="25" t="n"/>
      <c r="E489" s="25" t="n"/>
      <c r="F489" s="9" t="n"/>
      <c r="G489" s="9" t="n"/>
      <c r="H489" s="9" t="n"/>
      <c r="I489" s="9" t="n"/>
      <c r="J489" s="9" t="n"/>
      <c r="K489" s="26">
        <f>IF(COUNT(F489:J489)=0,"",SUM(F489:J489))</f>
        <v/>
      </c>
      <c r="L489" s="27">
        <f>IF(COUNT(F489:J489)=0,"",IF(COUNT(F489:J489)&lt;COLUMNS(F489:J489),"Incomplete",IF(K489&gt;=Scorecard!$B$12,"Qualified",IF(K489&gt;=Scorecard!$B$13,"Nurture","Closed"))))</f>
        <v/>
      </c>
      <c r="M489" s="27">
        <f>IF(L489="Qualified",Scorecard!$C$12,IF(L489="Nurture",Scorecard!$C$13,IF(L489="Closed",Scorecard!$C$14,"")))</f>
        <v/>
      </c>
      <c r="N489" s="25" t="n"/>
      <c r="O489" s="25" t="n"/>
      <c r="P489" s="25" t="n"/>
      <c r="Q489" s="24" t="n"/>
      <c r="R489" s="25" t="n"/>
      <c r="S489" s="25" t="n"/>
    </row>
    <row r="490">
      <c r="A490" s="24" t="n"/>
      <c r="B490" s="25" t="n"/>
      <c r="C490" s="25" t="n"/>
      <c r="D490" s="25" t="n"/>
      <c r="E490" s="25" t="n"/>
      <c r="F490" s="9" t="n"/>
      <c r="G490" s="9" t="n"/>
      <c r="H490" s="9" t="n"/>
      <c r="I490" s="9" t="n"/>
      <c r="J490" s="9" t="n"/>
      <c r="K490" s="26">
        <f>IF(COUNT(F490:J490)=0,"",SUM(F490:J490))</f>
        <v/>
      </c>
      <c r="L490" s="27">
        <f>IF(COUNT(F490:J490)=0,"",IF(COUNT(F490:J490)&lt;COLUMNS(F490:J490),"Incomplete",IF(K490&gt;=Scorecard!$B$12,"Qualified",IF(K490&gt;=Scorecard!$B$13,"Nurture","Closed"))))</f>
        <v/>
      </c>
      <c r="M490" s="27">
        <f>IF(L490="Qualified",Scorecard!$C$12,IF(L490="Nurture",Scorecard!$C$13,IF(L490="Closed",Scorecard!$C$14,"")))</f>
        <v/>
      </c>
      <c r="N490" s="25" t="n"/>
      <c r="O490" s="25" t="n"/>
      <c r="P490" s="25" t="n"/>
      <c r="Q490" s="24" t="n"/>
      <c r="R490" s="25" t="n"/>
      <c r="S490" s="25" t="n"/>
    </row>
    <row r="491">
      <c r="A491" s="24" t="n"/>
      <c r="B491" s="25" t="n"/>
      <c r="C491" s="25" t="n"/>
      <c r="D491" s="25" t="n"/>
      <c r="E491" s="25" t="n"/>
      <c r="F491" s="9" t="n"/>
      <c r="G491" s="9" t="n"/>
      <c r="H491" s="9" t="n"/>
      <c r="I491" s="9" t="n"/>
      <c r="J491" s="9" t="n"/>
      <c r="K491" s="26">
        <f>IF(COUNT(F491:J491)=0,"",SUM(F491:J491))</f>
        <v/>
      </c>
      <c r="L491" s="27">
        <f>IF(COUNT(F491:J491)=0,"",IF(COUNT(F491:J491)&lt;COLUMNS(F491:J491),"Incomplete",IF(K491&gt;=Scorecard!$B$12,"Qualified",IF(K491&gt;=Scorecard!$B$13,"Nurture","Closed"))))</f>
        <v/>
      </c>
      <c r="M491" s="27">
        <f>IF(L491="Qualified",Scorecard!$C$12,IF(L491="Nurture",Scorecard!$C$13,IF(L491="Closed",Scorecard!$C$14,"")))</f>
        <v/>
      </c>
      <c r="N491" s="25" t="n"/>
      <c r="O491" s="25" t="n"/>
      <c r="P491" s="25" t="n"/>
      <c r="Q491" s="24" t="n"/>
      <c r="R491" s="25" t="n"/>
      <c r="S491" s="25" t="n"/>
    </row>
    <row r="492">
      <c r="A492" s="24" t="n"/>
      <c r="B492" s="25" t="n"/>
      <c r="C492" s="25" t="n"/>
      <c r="D492" s="25" t="n"/>
      <c r="E492" s="25" t="n"/>
      <c r="F492" s="9" t="n"/>
      <c r="G492" s="9" t="n"/>
      <c r="H492" s="9" t="n"/>
      <c r="I492" s="9" t="n"/>
      <c r="J492" s="9" t="n"/>
      <c r="K492" s="26">
        <f>IF(COUNT(F492:J492)=0,"",SUM(F492:J492))</f>
        <v/>
      </c>
      <c r="L492" s="27">
        <f>IF(COUNT(F492:J492)=0,"",IF(COUNT(F492:J492)&lt;COLUMNS(F492:J492),"Incomplete",IF(K492&gt;=Scorecard!$B$12,"Qualified",IF(K492&gt;=Scorecard!$B$13,"Nurture","Closed"))))</f>
        <v/>
      </c>
      <c r="M492" s="27">
        <f>IF(L492="Qualified",Scorecard!$C$12,IF(L492="Nurture",Scorecard!$C$13,IF(L492="Closed",Scorecard!$C$14,"")))</f>
        <v/>
      </c>
      <c r="N492" s="25" t="n"/>
      <c r="O492" s="25" t="n"/>
      <c r="P492" s="25" t="n"/>
      <c r="Q492" s="24" t="n"/>
      <c r="R492" s="25" t="n"/>
      <c r="S492" s="25" t="n"/>
    </row>
    <row r="493">
      <c r="A493" s="24" t="n"/>
      <c r="B493" s="25" t="n"/>
      <c r="C493" s="25" t="n"/>
      <c r="D493" s="25" t="n"/>
      <c r="E493" s="25" t="n"/>
      <c r="F493" s="9" t="n"/>
      <c r="G493" s="9" t="n"/>
      <c r="H493" s="9" t="n"/>
      <c r="I493" s="9" t="n"/>
      <c r="J493" s="9" t="n"/>
      <c r="K493" s="26">
        <f>IF(COUNT(F493:J493)=0,"",SUM(F493:J493))</f>
        <v/>
      </c>
      <c r="L493" s="27">
        <f>IF(COUNT(F493:J493)=0,"",IF(COUNT(F493:J493)&lt;COLUMNS(F493:J493),"Incomplete",IF(K493&gt;=Scorecard!$B$12,"Qualified",IF(K493&gt;=Scorecard!$B$13,"Nurture","Closed"))))</f>
        <v/>
      </c>
      <c r="M493" s="27">
        <f>IF(L493="Qualified",Scorecard!$C$12,IF(L493="Nurture",Scorecard!$C$13,IF(L493="Closed",Scorecard!$C$14,"")))</f>
        <v/>
      </c>
      <c r="N493" s="25" t="n"/>
      <c r="O493" s="25" t="n"/>
      <c r="P493" s="25" t="n"/>
      <c r="Q493" s="24" t="n"/>
      <c r="R493" s="25" t="n"/>
      <c r="S493" s="25" t="n"/>
    </row>
    <row r="494">
      <c r="A494" s="24" t="n"/>
      <c r="B494" s="25" t="n"/>
      <c r="C494" s="25" t="n"/>
      <c r="D494" s="25" t="n"/>
      <c r="E494" s="25" t="n"/>
      <c r="F494" s="9" t="n"/>
      <c r="G494" s="9" t="n"/>
      <c r="H494" s="9" t="n"/>
      <c r="I494" s="9" t="n"/>
      <c r="J494" s="9" t="n"/>
      <c r="K494" s="26">
        <f>IF(COUNT(F494:J494)=0,"",SUM(F494:J494))</f>
        <v/>
      </c>
      <c r="L494" s="27">
        <f>IF(COUNT(F494:J494)=0,"",IF(COUNT(F494:J494)&lt;COLUMNS(F494:J494),"Incomplete",IF(K494&gt;=Scorecard!$B$12,"Qualified",IF(K494&gt;=Scorecard!$B$13,"Nurture","Closed"))))</f>
        <v/>
      </c>
      <c r="M494" s="27">
        <f>IF(L494="Qualified",Scorecard!$C$12,IF(L494="Nurture",Scorecard!$C$13,IF(L494="Closed",Scorecard!$C$14,"")))</f>
        <v/>
      </c>
      <c r="N494" s="25" t="n"/>
      <c r="O494" s="25" t="n"/>
      <c r="P494" s="25" t="n"/>
      <c r="Q494" s="24" t="n"/>
      <c r="R494" s="25" t="n"/>
      <c r="S494" s="25" t="n"/>
    </row>
    <row r="495">
      <c r="A495" s="24" t="n"/>
      <c r="B495" s="25" t="n"/>
      <c r="C495" s="25" t="n"/>
      <c r="D495" s="25" t="n"/>
      <c r="E495" s="25" t="n"/>
      <c r="F495" s="9" t="n"/>
      <c r="G495" s="9" t="n"/>
      <c r="H495" s="9" t="n"/>
      <c r="I495" s="9" t="n"/>
      <c r="J495" s="9" t="n"/>
      <c r="K495" s="26">
        <f>IF(COUNT(F495:J495)=0,"",SUM(F495:J495))</f>
        <v/>
      </c>
      <c r="L495" s="27">
        <f>IF(COUNT(F495:J495)=0,"",IF(COUNT(F495:J495)&lt;COLUMNS(F495:J495),"Incomplete",IF(K495&gt;=Scorecard!$B$12,"Qualified",IF(K495&gt;=Scorecard!$B$13,"Nurture","Closed"))))</f>
        <v/>
      </c>
      <c r="M495" s="27">
        <f>IF(L495="Qualified",Scorecard!$C$12,IF(L495="Nurture",Scorecard!$C$13,IF(L495="Closed",Scorecard!$C$14,"")))</f>
        <v/>
      </c>
      <c r="N495" s="25" t="n"/>
      <c r="O495" s="25" t="n"/>
      <c r="P495" s="25" t="n"/>
      <c r="Q495" s="24" t="n"/>
      <c r="R495" s="25" t="n"/>
      <c r="S495" s="25" t="n"/>
    </row>
    <row r="496">
      <c r="A496" s="24" t="n"/>
      <c r="B496" s="25" t="n"/>
      <c r="C496" s="25" t="n"/>
      <c r="D496" s="25" t="n"/>
      <c r="E496" s="25" t="n"/>
      <c r="F496" s="9" t="n"/>
      <c r="G496" s="9" t="n"/>
      <c r="H496" s="9" t="n"/>
      <c r="I496" s="9" t="n"/>
      <c r="J496" s="9" t="n"/>
      <c r="K496" s="26">
        <f>IF(COUNT(F496:J496)=0,"",SUM(F496:J496))</f>
        <v/>
      </c>
      <c r="L496" s="27">
        <f>IF(COUNT(F496:J496)=0,"",IF(COUNT(F496:J496)&lt;COLUMNS(F496:J496),"Incomplete",IF(K496&gt;=Scorecard!$B$12,"Qualified",IF(K496&gt;=Scorecard!$B$13,"Nurture","Closed"))))</f>
        <v/>
      </c>
      <c r="M496" s="27">
        <f>IF(L496="Qualified",Scorecard!$C$12,IF(L496="Nurture",Scorecard!$C$13,IF(L496="Closed",Scorecard!$C$14,"")))</f>
        <v/>
      </c>
      <c r="N496" s="25" t="n"/>
      <c r="O496" s="25" t="n"/>
      <c r="P496" s="25" t="n"/>
      <c r="Q496" s="24" t="n"/>
      <c r="R496" s="25" t="n"/>
      <c r="S496" s="25" t="n"/>
    </row>
    <row r="497">
      <c r="A497" s="24" t="n"/>
      <c r="B497" s="25" t="n"/>
      <c r="C497" s="25" t="n"/>
      <c r="D497" s="25" t="n"/>
      <c r="E497" s="25" t="n"/>
      <c r="F497" s="9" t="n"/>
      <c r="G497" s="9" t="n"/>
      <c r="H497" s="9" t="n"/>
      <c r="I497" s="9" t="n"/>
      <c r="J497" s="9" t="n"/>
      <c r="K497" s="26">
        <f>IF(COUNT(F497:J497)=0,"",SUM(F497:J497))</f>
        <v/>
      </c>
      <c r="L497" s="27">
        <f>IF(COUNT(F497:J497)=0,"",IF(COUNT(F497:J497)&lt;COLUMNS(F497:J497),"Incomplete",IF(K497&gt;=Scorecard!$B$12,"Qualified",IF(K497&gt;=Scorecard!$B$13,"Nurture","Closed"))))</f>
        <v/>
      </c>
      <c r="M497" s="27">
        <f>IF(L497="Qualified",Scorecard!$C$12,IF(L497="Nurture",Scorecard!$C$13,IF(L497="Closed",Scorecard!$C$14,"")))</f>
        <v/>
      </c>
      <c r="N497" s="25" t="n"/>
      <c r="O497" s="25" t="n"/>
      <c r="P497" s="25" t="n"/>
      <c r="Q497" s="24" t="n"/>
      <c r="R497" s="25" t="n"/>
      <c r="S497" s="25" t="n"/>
    </row>
    <row r="498">
      <c r="A498" s="24" t="n"/>
      <c r="B498" s="25" t="n"/>
      <c r="C498" s="25" t="n"/>
      <c r="D498" s="25" t="n"/>
      <c r="E498" s="25" t="n"/>
      <c r="F498" s="9" t="n"/>
      <c r="G498" s="9" t="n"/>
      <c r="H498" s="9" t="n"/>
      <c r="I498" s="9" t="n"/>
      <c r="J498" s="9" t="n"/>
      <c r="K498" s="26">
        <f>IF(COUNT(F498:J498)=0,"",SUM(F498:J498))</f>
        <v/>
      </c>
      <c r="L498" s="27">
        <f>IF(COUNT(F498:J498)=0,"",IF(COUNT(F498:J498)&lt;COLUMNS(F498:J498),"Incomplete",IF(K498&gt;=Scorecard!$B$12,"Qualified",IF(K498&gt;=Scorecard!$B$13,"Nurture","Closed"))))</f>
        <v/>
      </c>
      <c r="M498" s="27">
        <f>IF(L498="Qualified",Scorecard!$C$12,IF(L498="Nurture",Scorecard!$C$13,IF(L498="Closed",Scorecard!$C$14,"")))</f>
        <v/>
      </c>
      <c r="N498" s="25" t="n"/>
      <c r="O498" s="25" t="n"/>
      <c r="P498" s="25" t="n"/>
      <c r="Q498" s="24" t="n"/>
      <c r="R498" s="25" t="n"/>
      <c r="S498" s="25" t="n"/>
    </row>
    <row r="499">
      <c r="A499" s="24" t="n"/>
      <c r="B499" s="25" t="n"/>
      <c r="C499" s="25" t="n"/>
      <c r="D499" s="25" t="n"/>
      <c r="E499" s="25" t="n"/>
      <c r="F499" s="9" t="n"/>
      <c r="G499" s="9" t="n"/>
      <c r="H499" s="9" t="n"/>
      <c r="I499" s="9" t="n"/>
      <c r="J499" s="9" t="n"/>
      <c r="K499" s="26">
        <f>IF(COUNT(F499:J499)=0,"",SUM(F499:J499))</f>
        <v/>
      </c>
      <c r="L499" s="27">
        <f>IF(COUNT(F499:J499)=0,"",IF(COUNT(F499:J499)&lt;COLUMNS(F499:J499),"Incomplete",IF(K499&gt;=Scorecard!$B$12,"Qualified",IF(K499&gt;=Scorecard!$B$13,"Nurture","Closed"))))</f>
        <v/>
      </c>
      <c r="M499" s="27">
        <f>IF(L499="Qualified",Scorecard!$C$12,IF(L499="Nurture",Scorecard!$C$13,IF(L499="Closed",Scorecard!$C$14,"")))</f>
        <v/>
      </c>
      <c r="N499" s="25" t="n"/>
      <c r="O499" s="25" t="n"/>
      <c r="P499" s="25" t="n"/>
      <c r="Q499" s="24" t="n"/>
      <c r="R499" s="25" t="n"/>
      <c r="S499" s="25" t="n"/>
    </row>
    <row r="500">
      <c r="A500" s="24" t="n"/>
      <c r="B500" s="25" t="n"/>
      <c r="C500" s="25" t="n"/>
      <c r="D500" s="25" t="n"/>
      <c r="E500" s="25" t="n"/>
      <c r="F500" s="9" t="n"/>
      <c r="G500" s="9" t="n"/>
      <c r="H500" s="9" t="n"/>
      <c r="I500" s="9" t="n"/>
      <c r="J500" s="9" t="n"/>
      <c r="K500" s="26">
        <f>IF(COUNT(F500:J500)=0,"",SUM(F500:J500))</f>
        <v/>
      </c>
      <c r="L500" s="27">
        <f>IF(COUNT(F500:J500)=0,"",IF(COUNT(F500:J500)&lt;COLUMNS(F500:J500),"Incomplete",IF(K500&gt;=Scorecard!$B$12,"Qualified",IF(K500&gt;=Scorecard!$B$13,"Nurture","Closed"))))</f>
        <v/>
      </c>
      <c r="M500" s="27">
        <f>IF(L500="Qualified",Scorecard!$C$12,IF(L500="Nurture",Scorecard!$C$13,IF(L500="Closed",Scorecard!$C$14,"")))</f>
        <v/>
      </c>
      <c r="N500" s="25" t="n"/>
      <c r="O500" s="25" t="n"/>
      <c r="P500" s="25" t="n"/>
      <c r="Q500" s="24" t="n"/>
      <c r="R500" s="25" t="n"/>
      <c r="S500" s="25" t="n"/>
    </row>
    <row r="501">
      <c r="A501" s="24" t="n"/>
      <c r="B501" s="25" t="n"/>
      <c r="C501" s="25" t="n"/>
      <c r="D501" s="25" t="n"/>
      <c r="E501" s="25" t="n"/>
      <c r="F501" s="9" t="n"/>
      <c r="G501" s="9" t="n"/>
      <c r="H501" s="9" t="n"/>
      <c r="I501" s="9" t="n"/>
      <c r="J501" s="9" t="n"/>
      <c r="K501" s="26">
        <f>IF(COUNT(F501:J501)=0,"",SUM(F501:J501))</f>
        <v/>
      </c>
      <c r="L501" s="27">
        <f>IF(COUNT(F501:J501)=0,"",IF(COUNT(F501:J501)&lt;COLUMNS(F501:J501),"Incomplete",IF(K501&gt;=Scorecard!$B$12,"Qualified",IF(K501&gt;=Scorecard!$B$13,"Nurture","Closed"))))</f>
        <v/>
      </c>
      <c r="M501" s="27">
        <f>IF(L501="Qualified",Scorecard!$C$12,IF(L501="Nurture",Scorecard!$C$13,IF(L501="Closed",Scorecard!$C$14,"")))</f>
        <v/>
      </c>
      <c r="N501" s="25" t="n"/>
      <c r="O501" s="25" t="n"/>
      <c r="P501" s="25" t="n"/>
      <c r="Q501" s="24" t="n"/>
      <c r="R501" s="25" t="n"/>
      <c r="S501" s="25" t="n"/>
    </row>
  </sheetData>
  <autoFilter ref="A1:S501"/>
  <conditionalFormatting sqref="L2:L501">
    <cfRule type="expression" priority="1" dxfId="0">
      <formula>$L2="Qualified"</formula>
    </cfRule>
    <cfRule type="expression" priority="2" dxfId="1">
      <formula>$L2="Nurture"</formula>
    </cfRule>
    <cfRule type="expression" priority="3" dxfId="2">
      <formula>$L2="Closed"</formula>
    </cfRule>
    <cfRule type="expression" priority="4" dxfId="3">
      <formula>$L2="Incomplete"</formula>
    </cfRule>
  </conditionalFormatting>
  <dataValidations count="3">
    <dataValidation sqref="F2:J501" showDropDown="0" showInputMessage="1" showErrorMessage="1" allowBlank="1" errorTitle="Score 0, 1 or 2" error="Enter 0, 1 or 2. The Scorecard tab describes each score." promptTitle="Score" prompt="0, 1 or 2. See the Scorecard tab for what each score means." type="whole" operator="between">
      <formula1>0</formula1>
      <formula2>2</formula2>
    </dataValidation>
    <dataValidation sqref="E2:E501" showDropDown="0" showInputMessage="0" showErrorMessage="1" allowBlank="1" errorTitle="Source" error="Choose Form, Phone, Email or Outreach." type="list">
      <formula1>"Form,Phone,Email,Outreach"</formula1>
    </dataValidation>
    <dataValidation sqref="A2:A501 Q2:Q501" showDropDown="0" showInputMessage="0" showErrorMessage="1" allowBlank="1" errorTitle="Date" error="Enter a date, for example 01/10/2026." type="date" operator="greaterThan">
      <formula1>36526</formula1>
    </dataValidation>
  </dataValidations>
  <printOptions gridLines="0"/>
  <pageMargins left="0.75" right="0.75" top="1" bottom="1" header="0.5" footer="0.5"/>
  <pageSetup orientation="landscape" paperSize="9" fitToHeight="0" fitToWidth="2"/>
  <headerFooter>
    <oddHeader/>
    <oddFooter>&amp;C&amp;"Arial"&amp;8 Template from ant-assist.com · Free to use and adapt</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Ant Assist</dc:creator>
  <dc:title xmlns:dc="http://purl.org/dc/elements/1.1/">Lead qualification scorecard</dc:title>
  <dc:description xmlns:dc="http://purl.org/dc/elements/1.1/">Free template from ant-assist.com. Source guide: https://ant-assist.com/resources/how-to-qualify-leads/</dc:description>
  <dc:subject xmlns:dc="http://purl.org/dc/elements/1.1/">Score leads on fit, need, authority, budget and timing</dc:subject>
  <dc:language xmlns:dc="http://purl.org/dc/elements/1.1/">en-GB</dc:language>
  <dcterms:created xmlns:dcterms="http://purl.org/dc/terms/" xmlns:xsi="http://www.w3.org/2001/XMLSchema-instance" xsi:type="dcterms:W3CDTF">2026-10-22T09:00:00Z</dcterms:created>
  <dcterms:modified xmlns:dcterms="http://purl.org/dc/terms/" xmlns:xsi="http://www.w3.org/2001/XMLSchema-instance" xsi:type="dcterms:W3CDTF">2026-10-22T09:43:14Z</dcterms:modified>
  <cp:lastModifiedBy>Ant Assist</cp:lastModifiedBy>
  <cp:category>Template</cp:category>
  <cp:keywords>lead qualification, scorecard, BANT, sales, CRM</cp:keywords>
</cp:coreProperties>
</file>